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Пролетар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J59" i="1" l="1"/>
  <c r="K59" i="1" l="1"/>
  <c r="L15" i="1" l="1"/>
  <c r="L16" i="1"/>
  <c r="L17" i="1"/>
  <c r="L18" i="1"/>
  <c r="L19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8" i="1"/>
  <c r="L59" i="1" l="1"/>
</calcChain>
</file>

<file path=xl/sharedStrings.xml><?xml version="1.0" encoding="utf-8"?>
<sst xmlns="http://schemas.openxmlformats.org/spreadsheetml/2006/main" count="419" uniqueCount="106">
  <si>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</si>
  <si>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</si>
  <si>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</si>
  <si>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</si>
  <si>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</si>
  <si>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</si>
  <si>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</si>
  <si>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</si>
  <si>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</si>
  <si>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</si>
  <si>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</si>
  <si>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</si>
  <si>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</si>
  <si>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</si>
  <si>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</si>
  <si>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</si>
  <si>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</si>
  <si>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</si>
  <si>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</si>
  <si>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</si>
  <si>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</si>
  <si>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</si>
  <si>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</si>
  <si>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</si>
  <si>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</si>
  <si>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</si>
  <si>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</si>
  <si>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</si>
  <si>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</si>
  <si>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</si>
  <si>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</si>
  <si>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</si>
  <si>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</si>
  <si>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</si>
  <si>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</si>
  <si>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</si>
  <si>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</si>
  <si>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</si>
  <si>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</si>
  <si>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</si>
  <si>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</si>
  <si>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</si>
  <si>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</si>
  <si>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</si>
  <si>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</si>
  <si>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</si>
  <si>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</si>
  <si>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</si>
  <si>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</si>
  <si>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</si>
  <si>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</si>
  <si>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</si>
  <si>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</si>
  <si>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</si>
  <si>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</si>
  <si>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</si>
  <si>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</si>
  <si>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</si>
  <si>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</si>
  <si>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</si>
  <si>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</si>
  <si>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</si>
  <si>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</si>
  <si>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</si>
  <si>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</si>
  <si>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</si>
  <si>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</si>
  <si>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</si>
  <si>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</si>
  <si>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</si>
  <si>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</si>
  <si>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</si>
  <si>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</si>
  <si>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</si>
  <si>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070</t>
  </si>
  <si>
    <t>075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</si>
  <si>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</si>
  <si>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</si>
  <si>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</si>
  <si>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</si>
  <si>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</si>
  <si>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</si>
  <si>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</si>
  <si>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</si>
  <si>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</si>
  <si>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</si>
  <si>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</si>
  <si>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</si>
  <si>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</si>
  <si>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</si>
  <si>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</si>
  <si>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</si>
  <si>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</si>
  <si>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</si>
  <si>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</si>
  <si>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</si>
  <si>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Утверждённые бюджетные назначения на 2025 год, рублей</t>
  </si>
  <si>
    <t>Исполнено за I квартал 2025 года, рублей</t>
  </si>
  <si>
    <t xml:space="preserve">
НАЛОГОВЫЕ И НЕНАЛОГОВЫЕ ДОХОДЫ</t>
  </si>
  <si>
    <t>Всего</t>
  </si>
  <si>
    <t>Омской области за I квартал 2025 года"</t>
  </si>
  <si>
    <t>Администрации Любинского района Омской области</t>
  </si>
  <si>
    <t>"Об исполнении бюджета</t>
  </si>
  <si>
    <t>Пролетарское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</si>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</sst>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7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workbookViewId="0">
      <selection activeCell="A10" sqref="A10:L10"/>
    </sheetView>
  </sheetViews>
  <sheetFormatPr defaultRowHeight="15" x14ac:dyDescent="0.25"/>
  <cols>
    <col min="1" max="1" width="24" customWidth="1"/>
    <col min="2" max="2" width="14.5703125" customWidth="1"/>
    <col min="3" max="3" width="15.5703125" customWidth="1"/>
    <col min="4" max="4" width="15.85546875" customWidth="1"/>
    <col min="5" max="5" width="16.5703125" customWidth="1"/>
    <col min="6" max="6" width="16.28515625" customWidth="1"/>
    <col min="7" max="8" width="20.140625" customWidth="1"/>
    <col min="9" max="9" width="42.140625" customWidth="1"/>
    <col min="10" max="10" width="19.85546875" customWidth="1"/>
    <col min="11" max="11" width="17.140625" customWidth="1"/>
    <col min="12" max="12" width="14.85546875" customWidth="1"/>
  </cols>
  <sheetData>
    <row r="1" spans="1:12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93</v>
      </c>
    </row>
    <row r="2" spans="1:12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101</v>
      </c>
    </row>
    <row r="3" spans="1:12" ht="18.75" x14ac:dyDescent="0.3">
      <c r="A3" s="2"/>
      <c r="B3" s="2"/>
      <c r="C3" s="2"/>
      <c r="D3" s="2"/>
      <c r="E3" s="2"/>
      <c r="F3" s="2"/>
      <c r="G3" s="2"/>
      <c r="H3" s="1"/>
      <c r="I3" s="4"/>
      <c r="J3" s="5"/>
      <c r="K3" s="5"/>
      <c r="L3" s="6" t="s">
        <v>102</v>
      </c>
    </row>
    <row r="4" spans="1:12" ht="18.75" x14ac:dyDescent="0.3">
      <c r="A4" s="2"/>
      <c r="B4" s="2"/>
      <c r="C4" s="2"/>
      <c r="D4" s="2"/>
      <c r="E4" s="2"/>
      <c r="F4" s="2"/>
      <c r="G4" s="2"/>
      <c r="H4" s="1"/>
      <c r="I4" s="26" t="s">
        <v>103</v>
      </c>
      <c r="J4" s="26"/>
      <c r="K4" s="26"/>
      <c r="L4" s="26"/>
    </row>
    <row r="5" spans="1:12" ht="18.75" x14ac:dyDescent="0.3">
      <c r="A5" s="2"/>
      <c r="B5" s="2"/>
      <c r="C5" s="2"/>
      <c r="D5" s="2"/>
      <c r="E5" s="2"/>
      <c r="F5" s="2"/>
      <c r="G5" s="2"/>
      <c r="H5" s="1"/>
      <c r="I5" s="26" t="s">
        <v>104</v>
      </c>
      <c r="J5" s="26"/>
      <c r="K5" s="26"/>
      <c r="L5" s="26"/>
    </row>
    <row r="6" spans="1:12" ht="18.75" x14ac:dyDescent="0.3">
      <c r="A6" s="2"/>
      <c r="B6" s="2"/>
      <c r="C6" s="2"/>
      <c r="D6" s="2"/>
      <c r="E6" s="2"/>
      <c r="F6" s="2"/>
      <c r="G6" s="2"/>
      <c r="H6" s="1"/>
      <c r="I6" s="4"/>
      <c r="J6" s="26" t="s">
        <v>100</v>
      </c>
      <c r="K6" s="26"/>
      <c r="L6" s="26"/>
    </row>
    <row r="7" spans="1:12" ht="18.75" x14ac:dyDescent="0.3">
      <c r="A7" s="2"/>
      <c r="B7" s="2"/>
      <c r="C7" s="2"/>
      <c r="D7" s="2"/>
      <c r="E7" s="2"/>
      <c r="F7" s="2"/>
      <c r="G7" s="2"/>
      <c r="H7" s="1"/>
      <c r="I7" s="4"/>
      <c r="J7" s="5"/>
      <c r="K7" s="5"/>
      <c r="L7" s="7"/>
    </row>
    <row r="8" spans="1:12" ht="18.75" x14ac:dyDescent="0.3">
      <c r="A8" s="2"/>
      <c r="B8" s="2"/>
      <c r="C8" s="2"/>
      <c r="D8" s="2"/>
      <c r="E8" s="2"/>
      <c r="F8" s="2"/>
      <c r="G8" s="2"/>
      <c r="H8" s="2"/>
      <c r="I8" s="3"/>
      <c r="J8" s="3"/>
      <c r="K8" s="4"/>
      <c r="L8" s="6" t="s">
        <v>94</v>
      </c>
    </row>
    <row r="9" spans="1:12" ht="34.5" customHeight="1" x14ac:dyDescent="0.3">
      <c r="A9" s="25" t="s">
        <v>105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8.75" x14ac:dyDescent="0.25">
      <c r="A11" s="20" t="s">
        <v>82</v>
      </c>
      <c r="B11" s="21"/>
      <c r="C11" s="21"/>
      <c r="D11" s="21"/>
      <c r="E11" s="21"/>
      <c r="F11" s="21"/>
      <c r="G11" s="21"/>
      <c r="H11" s="22"/>
      <c r="I11" s="18" t="s">
        <v>83</v>
      </c>
      <c r="J11" s="17" t="s">
        <v>96</v>
      </c>
      <c r="K11" s="17" t="s">
        <v>97</v>
      </c>
      <c r="L11" s="17" t="s">
        <v>84</v>
      </c>
    </row>
    <row r="12" spans="1:12" ht="18.75" x14ac:dyDescent="0.25">
      <c r="A12" s="18" t="s">
        <v>95</v>
      </c>
      <c r="B12" s="20" t="s">
        <v>85</v>
      </c>
      <c r="C12" s="21"/>
      <c r="D12" s="21"/>
      <c r="E12" s="21"/>
      <c r="F12" s="22"/>
      <c r="G12" s="17" t="s">
        <v>86</v>
      </c>
      <c r="H12" s="17" t="s">
        <v>87</v>
      </c>
      <c r="I12" s="23"/>
      <c r="J12" s="17"/>
      <c r="K12" s="17"/>
      <c r="L12" s="17"/>
    </row>
    <row r="13" spans="1:12" ht="147.75" customHeight="1" x14ac:dyDescent="0.25">
      <c r="A13" s="19"/>
      <c r="B13" s="8" t="s">
        <v>88</v>
      </c>
      <c r="C13" s="8" t="s">
        <v>89</v>
      </c>
      <c r="D13" s="8" t="s">
        <v>90</v>
      </c>
      <c r="E13" s="8" t="s">
        <v>91</v>
      </c>
      <c r="F13" s="8" t="s">
        <v>92</v>
      </c>
      <c r="G13" s="17"/>
      <c r="H13" s="17"/>
      <c r="I13" s="19"/>
      <c r="J13" s="17"/>
      <c r="K13" s="17"/>
      <c r="L13" s="17"/>
    </row>
    <row r="14" spans="1:12" ht="18.75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</row>
    <row r="15" spans="1:12" ht="56.25" x14ac:dyDescent="0.3">
      <c r="A15" s="10" t="s">
        <v>46</v>
      </c>
      <c r="B15" s="10" t="s">
        <v>0</v>
      </c>
      <c r="C15" s="10" t="s">
        <v>47</v>
      </c>
      <c r="D15" s="10" t="s">
        <v>47</v>
      </c>
      <c r="E15" s="10" t="s">
        <v>46</v>
      </c>
      <c r="F15" s="10" t="s">
        <v>47</v>
      </c>
      <c r="G15" s="10" t="s">
        <v>48</v>
      </c>
      <c r="H15" s="10" t="s">
        <v>46</v>
      </c>
      <c r="I15" s="11" t="s">
        <v>98</v>
      </c>
      <c r="J15" s="12">
        <v>1789391.08</v>
      </c>
      <c r="K15" s="12">
        <v>327526.40000000002</v>
      </c>
      <c r="L15" s="12">
        <f t="shared" ref="L15:L58" si="0">K15/J15*100</f>
        <v>18.30379080687046</v>
      </c>
    </row>
    <row r="16" spans="1:12" ht="37.5" x14ac:dyDescent="0.3">
      <c r="A16" s="10" t="s">
        <v>46</v>
      </c>
      <c r="B16" s="10" t="s">
        <v>0</v>
      </c>
      <c r="C16" s="10" t="s">
        <v>49</v>
      </c>
      <c r="D16" s="10" t="s">
        <v>47</v>
      </c>
      <c r="E16" s="10" t="s">
        <v>46</v>
      </c>
      <c r="F16" s="10" t="s">
        <v>47</v>
      </c>
      <c r="G16" s="10" t="s">
        <v>48</v>
      </c>
      <c r="H16" s="10" t="s">
        <v>46</v>
      </c>
      <c r="I16" s="11" t="s">
        <v>3</v>
      </c>
      <c r="J16" s="12">
        <v>68190</v>
      </c>
      <c r="K16" s="12">
        <v>15474.21</v>
      </c>
      <c r="L16" s="12">
        <f t="shared" si="0"/>
        <v>22.692784865816101</v>
      </c>
    </row>
    <row r="17" spans="1:12" ht="18.75" x14ac:dyDescent="0.3">
      <c r="A17" s="10" t="s">
        <v>46</v>
      </c>
      <c r="B17" s="10" t="s">
        <v>0</v>
      </c>
      <c r="C17" s="10" t="s">
        <v>49</v>
      </c>
      <c r="D17" s="10" t="s">
        <v>50</v>
      </c>
      <c r="E17" s="10" t="s">
        <v>46</v>
      </c>
      <c r="F17" s="10" t="s">
        <v>49</v>
      </c>
      <c r="G17" s="10" t="s">
        <v>48</v>
      </c>
      <c r="H17" s="10" t="s">
        <v>51</v>
      </c>
      <c r="I17" s="11" t="s">
        <v>4</v>
      </c>
      <c r="J17" s="12">
        <v>68190</v>
      </c>
      <c r="K17" s="12">
        <v>15474.21</v>
      </c>
      <c r="L17" s="12">
        <f t="shared" si="0"/>
        <v>22.692784865816101</v>
      </c>
    </row>
    <row r="18" spans="1:12" ht="409.5" x14ac:dyDescent="0.3">
      <c r="A18" s="10" t="s">
        <v>46</v>
      </c>
      <c r="B18" s="10" t="s">
        <v>0</v>
      </c>
      <c r="C18" s="10" t="s">
        <v>49</v>
      </c>
      <c r="D18" s="10" t="s">
        <v>50</v>
      </c>
      <c r="E18" s="10" t="s">
        <v>2</v>
      </c>
      <c r="F18" s="10" t="s">
        <v>49</v>
      </c>
      <c r="G18" s="10" t="s">
        <v>48</v>
      </c>
      <c r="H18" s="10" t="s">
        <v>51</v>
      </c>
      <c r="I18" s="11" t="s">
        <v>5</v>
      </c>
      <c r="J18" s="12">
        <v>67170</v>
      </c>
      <c r="K18" s="12">
        <v>13985.07</v>
      </c>
      <c r="L18" s="12">
        <f t="shared" si="0"/>
        <v>20.820410897722198</v>
      </c>
    </row>
    <row r="19" spans="1:12" ht="356.25" x14ac:dyDescent="0.3">
      <c r="A19" s="10" t="s">
        <v>46</v>
      </c>
      <c r="B19" s="10" t="s">
        <v>0</v>
      </c>
      <c r="C19" s="10" t="s">
        <v>49</v>
      </c>
      <c r="D19" s="10" t="s">
        <v>50</v>
      </c>
      <c r="E19" s="10" t="s">
        <v>52</v>
      </c>
      <c r="F19" s="10" t="s">
        <v>49</v>
      </c>
      <c r="G19" s="10" t="s">
        <v>48</v>
      </c>
      <c r="H19" s="10" t="s">
        <v>51</v>
      </c>
      <c r="I19" s="11" t="s">
        <v>6</v>
      </c>
      <c r="J19" s="12">
        <v>1020</v>
      </c>
      <c r="K19" s="12">
        <v>1.2</v>
      </c>
      <c r="L19" s="12">
        <f t="shared" si="0"/>
        <v>0.1176470588235294</v>
      </c>
    </row>
    <row r="20" spans="1:12" ht="131.25" x14ac:dyDescent="0.3">
      <c r="A20" s="10" t="s">
        <v>46</v>
      </c>
      <c r="B20" s="10" t="s">
        <v>0</v>
      </c>
      <c r="C20" s="10" t="s">
        <v>49</v>
      </c>
      <c r="D20" s="10" t="s">
        <v>50</v>
      </c>
      <c r="E20" s="10" t="s">
        <v>53</v>
      </c>
      <c r="F20" s="10" t="s">
        <v>49</v>
      </c>
      <c r="G20" s="10" t="s">
        <v>48</v>
      </c>
      <c r="H20" s="10" t="s">
        <v>51</v>
      </c>
      <c r="I20" s="11" t="s">
        <v>7</v>
      </c>
      <c r="J20" s="12">
        <v>0</v>
      </c>
      <c r="K20" s="12">
        <v>1487.94</v>
      </c>
      <c r="L20" s="12">
        <v>0</v>
      </c>
    </row>
    <row r="21" spans="1:12" ht="93.75" x14ac:dyDescent="0.3">
      <c r="A21" s="10" t="s">
        <v>46</v>
      </c>
      <c r="B21" s="10" t="s">
        <v>0</v>
      </c>
      <c r="C21" s="10" t="s">
        <v>54</v>
      </c>
      <c r="D21" s="10" t="s">
        <v>47</v>
      </c>
      <c r="E21" s="10" t="s">
        <v>46</v>
      </c>
      <c r="F21" s="10" t="s">
        <v>47</v>
      </c>
      <c r="G21" s="10" t="s">
        <v>48</v>
      </c>
      <c r="H21" s="10" t="s">
        <v>46</v>
      </c>
      <c r="I21" s="11" t="s">
        <v>8</v>
      </c>
      <c r="J21" s="12">
        <v>879434</v>
      </c>
      <c r="K21" s="12">
        <v>211297.07</v>
      </c>
      <c r="L21" s="12">
        <f t="shared" si="0"/>
        <v>24.026484079532974</v>
      </c>
    </row>
    <row r="22" spans="1:12" ht="75" x14ac:dyDescent="0.3">
      <c r="A22" s="10" t="s">
        <v>46</v>
      </c>
      <c r="B22" s="10" t="s">
        <v>0</v>
      </c>
      <c r="C22" s="10" t="s">
        <v>54</v>
      </c>
      <c r="D22" s="10" t="s">
        <v>50</v>
      </c>
      <c r="E22" s="10" t="s">
        <v>46</v>
      </c>
      <c r="F22" s="10" t="s">
        <v>49</v>
      </c>
      <c r="G22" s="10" t="s">
        <v>48</v>
      </c>
      <c r="H22" s="10" t="s">
        <v>51</v>
      </c>
      <c r="I22" s="11" t="s">
        <v>9</v>
      </c>
      <c r="J22" s="12">
        <v>879434</v>
      </c>
      <c r="K22" s="12">
        <v>211297.07</v>
      </c>
      <c r="L22" s="12">
        <f t="shared" si="0"/>
        <v>24.026484079532974</v>
      </c>
    </row>
    <row r="23" spans="1:12" ht="168.75" x14ac:dyDescent="0.3">
      <c r="A23" s="10" t="s">
        <v>46</v>
      </c>
      <c r="B23" s="10" t="s">
        <v>0</v>
      </c>
      <c r="C23" s="10" t="s">
        <v>54</v>
      </c>
      <c r="D23" s="10" t="s">
        <v>50</v>
      </c>
      <c r="E23" s="10" t="s">
        <v>55</v>
      </c>
      <c r="F23" s="10" t="s">
        <v>49</v>
      </c>
      <c r="G23" s="10" t="s">
        <v>48</v>
      </c>
      <c r="H23" s="10" t="s">
        <v>51</v>
      </c>
      <c r="I23" s="11" t="s">
        <v>10</v>
      </c>
      <c r="J23" s="12">
        <v>459959</v>
      </c>
      <c r="K23" s="12">
        <v>103789.56</v>
      </c>
      <c r="L23" s="12">
        <f t="shared" si="0"/>
        <v>22.564959050697997</v>
      </c>
    </row>
    <row r="24" spans="1:12" ht="281.25" x14ac:dyDescent="0.3">
      <c r="A24" s="10" t="s">
        <v>46</v>
      </c>
      <c r="B24" s="10" t="s">
        <v>0</v>
      </c>
      <c r="C24" s="10" t="s">
        <v>54</v>
      </c>
      <c r="D24" s="10" t="s">
        <v>50</v>
      </c>
      <c r="E24" s="10" t="s">
        <v>56</v>
      </c>
      <c r="F24" s="10" t="s">
        <v>49</v>
      </c>
      <c r="G24" s="10" t="s">
        <v>48</v>
      </c>
      <c r="H24" s="10" t="s">
        <v>51</v>
      </c>
      <c r="I24" s="11" t="s">
        <v>11</v>
      </c>
      <c r="J24" s="12">
        <v>459959</v>
      </c>
      <c r="K24" s="12">
        <v>103789.56</v>
      </c>
      <c r="L24" s="12">
        <f t="shared" si="0"/>
        <v>22.564959050697997</v>
      </c>
    </row>
    <row r="25" spans="1:12" ht="225" x14ac:dyDescent="0.3">
      <c r="A25" s="10" t="s">
        <v>46</v>
      </c>
      <c r="B25" s="10" t="s">
        <v>0</v>
      </c>
      <c r="C25" s="10" t="s">
        <v>54</v>
      </c>
      <c r="D25" s="10" t="s">
        <v>50</v>
      </c>
      <c r="E25" s="10" t="s">
        <v>57</v>
      </c>
      <c r="F25" s="10" t="s">
        <v>49</v>
      </c>
      <c r="G25" s="10" t="s">
        <v>48</v>
      </c>
      <c r="H25" s="10" t="s">
        <v>51</v>
      </c>
      <c r="I25" s="11" t="s">
        <v>12</v>
      </c>
      <c r="J25" s="12">
        <v>2073</v>
      </c>
      <c r="K25" s="12">
        <v>589.74</v>
      </c>
      <c r="L25" s="12">
        <f t="shared" si="0"/>
        <v>28.448625180897253</v>
      </c>
    </row>
    <row r="26" spans="1:12" ht="337.5" x14ac:dyDescent="0.3">
      <c r="A26" s="10" t="s">
        <v>46</v>
      </c>
      <c r="B26" s="10" t="s">
        <v>0</v>
      </c>
      <c r="C26" s="10" t="s">
        <v>54</v>
      </c>
      <c r="D26" s="10" t="s">
        <v>50</v>
      </c>
      <c r="E26" s="10" t="s">
        <v>58</v>
      </c>
      <c r="F26" s="10" t="s">
        <v>49</v>
      </c>
      <c r="G26" s="10" t="s">
        <v>48</v>
      </c>
      <c r="H26" s="10" t="s">
        <v>51</v>
      </c>
      <c r="I26" s="11" t="s">
        <v>13</v>
      </c>
      <c r="J26" s="12">
        <v>2073</v>
      </c>
      <c r="K26" s="12">
        <v>589.74</v>
      </c>
      <c r="L26" s="12">
        <f t="shared" si="0"/>
        <v>28.448625180897253</v>
      </c>
    </row>
    <row r="27" spans="1:12" ht="187.5" x14ac:dyDescent="0.3">
      <c r="A27" s="10" t="s">
        <v>46</v>
      </c>
      <c r="B27" s="10" t="s">
        <v>0</v>
      </c>
      <c r="C27" s="10" t="s">
        <v>54</v>
      </c>
      <c r="D27" s="10" t="s">
        <v>50</v>
      </c>
      <c r="E27" s="10" t="s">
        <v>59</v>
      </c>
      <c r="F27" s="10" t="s">
        <v>49</v>
      </c>
      <c r="G27" s="10" t="s">
        <v>48</v>
      </c>
      <c r="H27" s="10" t="s">
        <v>51</v>
      </c>
      <c r="I27" s="11" t="s">
        <v>14</v>
      </c>
      <c r="J27" s="12">
        <v>464514</v>
      </c>
      <c r="K27" s="12">
        <v>115843.17</v>
      </c>
      <c r="L27" s="12">
        <f t="shared" si="0"/>
        <v>24.938574510133172</v>
      </c>
    </row>
    <row r="28" spans="1:12" ht="300" x14ac:dyDescent="0.3">
      <c r="A28" s="10" t="s">
        <v>46</v>
      </c>
      <c r="B28" s="10" t="s">
        <v>0</v>
      </c>
      <c r="C28" s="10" t="s">
        <v>54</v>
      </c>
      <c r="D28" s="10" t="s">
        <v>50</v>
      </c>
      <c r="E28" s="10" t="s">
        <v>60</v>
      </c>
      <c r="F28" s="10" t="s">
        <v>49</v>
      </c>
      <c r="G28" s="10" t="s">
        <v>48</v>
      </c>
      <c r="H28" s="10" t="s">
        <v>51</v>
      </c>
      <c r="I28" s="11" t="s">
        <v>15</v>
      </c>
      <c r="J28" s="12">
        <v>464514</v>
      </c>
      <c r="K28" s="12">
        <v>115843.17</v>
      </c>
      <c r="L28" s="12">
        <f t="shared" si="0"/>
        <v>24.938574510133172</v>
      </c>
    </row>
    <row r="29" spans="1:12" ht="187.5" x14ac:dyDescent="0.3">
      <c r="A29" s="10" t="s">
        <v>46</v>
      </c>
      <c r="B29" s="10" t="s">
        <v>0</v>
      </c>
      <c r="C29" s="10" t="s">
        <v>54</v>
      </c>
      <c r="D29" s="10" t="s">
        <v>50</v>
      </c>
      <c r="E29" s="10" t="s">
        <v>61</v>
      </c>
      <c r="F29" s="10" t="s">
        <v>49</v>
      </c>
      <c r="G29" s="10" t="s">
        <v>48</v>
      </c>
      <c r="H29" s="10" t="s">
        <v>51</v>
      </c>
      <c r="I29" s="11" t="s">
        <v>16</v>
      </c>
      <c r="J29" s="12">
        <v>-47112</v>
      </c>
      <c r="K29" s="12">
        <v>-8925.4</v>
      </c>
      <c r="L29" s="12">
        <f t="shared" si="0"/>
        <v>18.945067074206147</v>
      </c>
    </row>
    <row r="30" spans="1:12" ht="300" x14ac:dyDescent="0.3">
      <c r="A30" s="10" t="s">
        <v>46</v>
      </c>
      <c r="B30" s="10" t="s">
        <v>0</v>
      </c>
      <c r="C30" s="10" t="s">
        <v>54</v>
      </c>
      <c r="D30" s="10" t="s">
        <v>50</v>
      </c>
      <c r="E30" s="10" t="s">
        <v>62</v>
      </c>
      <c r="F30" s="10" t="s">
        <v>49</v>
      </c>
      <c r="G30" s="10" t="s">
        <v>48</v>
      </c>
      <c r="H30" s="10" t="s">
        <v>51</v>
      </c>
      <c r="I30" s="11" t="s">
        <v>17</v>
      </c>
      <c r="J30" s="12">
        <v>-47112</v>
      </c>
      <c r="K30" s="12">
        <v>-8925.4</v>
      </c>
      <c r="L30" s="12">
        <f t="shared" si="0"/>
        <v>18.945067074206147</v>
      </c>
    </row>
    <row r="31" spans="1:12" ht="37.5" x14ac:dyDescent="0.3">
      <c r="A31" s="10" t="s">
        <v>46</v>
      </c>
      <c r="B31" s="10" t="s">
        <v>0</v>
      </c>
      <c r="C31" s="10" t="s">
        <v>63</v>
      </c>
      <c r="D31" s="10" t="s">
        <v>47</v>
      </c>
      <c r="E31" s="10" t="s">
        <v>46</v>
      </c>
      <c r="F31" s="10" t="s">
        <v>47</v>
      </c>
      <c r="G31" s="10" t="s">
        <v>48</v>
      </c>
      <c r="H31" s="10" t="s">
        <v>46</v>
      </c>
      <c r="I31" s="11" t="s">
        <v>18</v>
      </c>
      <c r="J31" s="12">
        <v>93000</v>
      </c>
      <c r="K31" s="12">
        <v>45104.52</v>
      </c>
      <c r="L31" s="12">
        <f t="shared" si="0"/>
        <v>48.499483870967744</v>
      </c>
    </row>
    <row r="32" spans="1:12" ht="37.5" x14ac:dyDescent="0.3">
      <c r="A32" s="10" t="s">
        <v>46</v>
      </c>
      <c r="B32" s="10" t="s">
        <v>0</v>
      </c>
      <c r="C32" s="10" t="s">
        <v>63</v>
      </c>
      <c r="D32" s="10" t="s">
        <v>54</v>
      </c>
      <c r="E32" s="10" t="s">
        <v>46</v>
      </c>
      <c r="F32" s="10" t="s">
        <v>49</v>
      </c>
      <c r="G32" s="10" t="s">
        <v>48</v>
      </c>
      <c r="H32" s="10" t="s">
        <v>51</v>
      </c>
      <c r="I32" s="11" t="s">
        <v>19</v>
      </c>
      <c r="J32" s="12">
        <v>93000</v>
      </c>
      <c r="K32" s="12">
        <v>45104.52</v>
      </c>
      <c r="L32" s="12">
        <f t="shared" si="0"/>
        <v>48.499483870967744</v>
      </c>
    </row>
    <row r="33" spans="1:12" ht="37.5" x14ac:dyDescent="0.3">
      <c r="A33" s="10" t="s">
        <v>46</v>
      </c>
      <c r="B33" s="10" t="s">
        <v>0</v>
      </c>
      <c r="C33" s="10" t="s">
        <v>63</v>
      </c>
      <c r="D33" s="10" t="s">
        <v>54</v>
      </c>
      <c r="E33" s="10" t="s">
        <v>2</v>
      </c>
      <c r="F33" s="10" t="s">
        <v>49</v>
      </c>
      <c r="G33" s="10" t="s">
        <v>48</v>
      </c>
      <c r="H33" s="10" t="s">
        <v>51</v>
      </c>
      <c r="I33" s="11" t="s">
        <v>19</v>
      </c>
      <c r="J33" s="12">
        <v>93000</v>
      </c>
      <c r="K33" s="12">
        <v>45104.52</v>
      </c>
      <c r="L33" s="12">
        <f t="shared" si="0"/>
        <v>48.499483870967744</v>
      </c>
    </row>
    <row r="34" spans="1:12" ht="18.75" x14ac:dyDescent="0.3">
      <c r="A34" s="10" t="s">
        <v>46</v>
      </c>
      <c r="B34" s="10" t="s">
        <v>0</v>
      </c>
      <c r="C34" s="10" t="s">
        <v>64</v>
      </c>
      <c r="D34" s="10" t="s">
        <v>47</v>
      </c>
      <c r="E34" s="10" t="s">
        <v>46</v>
      </c>
      <c r="F34" s="10" t="s">
        <v>47</v>
      </c>
      <c r="G34" s="10" t="s">
        <v>48</v>
      </c>
      <c r="H34" s="10" t="s">
        <v>46</v>
      </c>
      <c r="I34" s="11" t="s">
        <v>20</v>
      </c>
      <c r="J34" s="12">
        <v>460000</v>
      </c>
      <c r="K34" s="12">
        <v>54050.6</v>
      </c>
      <c r="L34" s="12">
        <f t="shared" si="0"/>
        <v>11.750130434782609</v>
      </c>
    </row>
    <row r="35" spans="1:12" ht="37.5" x14ac:dyDescent="0.3">
      <c r="A35" s="10" t="s">
        <v>46</v>
      </c>
      <c r="B35" s="10" t="s">
        <v>0</v>
      </c>
      <c r="C35" s="10" t="s">
        <v>64</v>
      </c>
      <c r="D35" s="10" t="s">
        <v>49</v>
      </c>
      <c r="E35" s="10" t="s">
        <v>46</v>
      </c>
      <c r="F35" s="10" t="s">
        <v>47</v>
      </c>
      <c r="G35" s="10" t="s">
        <v>48</v>
      </c>
      <c r="H35" s="10" t="s">
        <v>51</v>
      </c>
      <c r="I35" s="11" t="s">
        <v>21</v>
      </c>
      <c r="J35" s="12">
        <v>22000</v>
      </c>
      <c r="K35" s="12">
        <v>864.5</v>
      </c>
      <c r="L35" s="12">
        <f t="shared" si="0"/>
        <v>3.9295454545454542</v>
      </c>
    </row>
    <row r="36" spans="1:12" ht="112.5" x14ac:dyDescent="0.3">
      <c r="A36" s="10" t="s">
        <v>46</v>
      </c>
      <c r="B36" s="10" t="s">
        <v>0</v>
      </c>
      <c r="C36" s="10" t="s">
        <v>64</v>
      </c>
      <c r="D36" s="10" t="s">
        <v>49</v>
      </c>
      <c r="E36" s="10" t="s">
        <v>52</v>
      </c>
      <c r="F36" s="10" t="s">
        <v>45</v>
      </c>
      <c r="G36" s="10" t="s">
        <v>48</v>
      </c>
      <c r="H36" s="10" t="s">
        <v>51</v>
      </c>
      <c r="I36" s="11" t="s">
        <v>22</v>
      </c>
      <c r="J36" s="12">
        <v>22000</v>
      </c>
      <c r="K36" s="12">
        <v>864.5</v>
      </c>
      <c r="L36" s="12">
        <f t="shared" si="0"/>
        <v>3.9295454545454542</v>
      </c>
    </row>
    <row r="37" spans="1:12" ht="18.75" x14ac:dyDescent="0.3">
      <c r="A37" s="10" t="s">
        <v>46</v>
      </c>
      <c r="B37" s="10" t="s">
        <v>0</v>
      </c>
      <c r="C37" s="10" t="s">
        <v>64</v>
      </c>
      <c r="D37" s="10" t="s">
        <v>64</v>
      </c>
      <c r="E37" s="10" t="s">
        <v>46</v>
      </c>
      <c r="F37" s="10" t="s">
        <v>47</v>
      </c>
      <c r="G37" s="10" t="s">
        <v>48</v>
      </c>
      <c r="H37" s="10" t="s">
        <v>51</v>
      </c>
      <c r="I37" s="11" t="s">
        <v>23</v>
      </c>
      <c r="J37" s="12">
        <v>438000</v>
      </c>
      <c r="K37" s="12">
        <v>53186.1</v>
      </c>
      <c r="L37" s="12">
        <f t="shared" si="0"/>
        <v>12.142945205479453</v>
      </c>
    </row>
    <row r="38" spans="1:12" ht="18.75" x14ac:dyDescent="0.3">
      <c r="A38" s="10" t="s">
        <v>46</v>
      </c>
      <c r="B38" s="10" t="s">
        <v>0</v>
      </c>
      <c r="C38" s="10" t="s">
        <v>64</v>
      </c>
      <c r="D38" s="10" t="s">
        <v>64</v>
      </c>
      <c r="E38" s="10" t="s">
        <v>52</v>
      </c>
      <c r="F38" s="10" t="s">
        <v>47</v>
      </c>
      <c r="G38" s="10" t="s">
        <v>48</v>
      </c>
      <c r="H38" s="10" t="s">
        <v>51</v>
      </c>
      <c r="I38" s="11" t="s">
        <v>24</v>
      </c>
      <c r="J38" s="12">
        <v>160000</v>
      </c>
      <c r="K38" s="12">
        <v>44724</v>
      </c>
      <c r="L38" s="12">
        <f t="shared" si="0"/>
        <v>27.952500000000001</v>
      </c>
    </row>
    <row r="39" spans="1:12" ht="75" x14ac:dyDescent="0.3">
      <c r="A39" s="10" t="s">
        <v>46</v>
      </c>
      <c r="B39" s="10" t="s">
        <v>0</v>
      </c>
      <c r="C39" s="10" t="s">
        <v>64</v>
      </c>
      <c r="D39" s="10" t="s">
        <v>64</v>
      </c>
      <c r="E39" s="10" t="s">
        <v>65</v>
      </c>
      <c r="F39" s="10" t="s">
        <v>45</v>
      </c>
      <c r="G39" s="10" t="s">
        <v>48</v>
      </c>
      <c r="H39" s="10" t="s">
        <v>51</v>
      </c>
      <c r="I39" s="11" t="s">
        <v>25</v>
      </c>
      <c r="J39" s="12">
        <v>160000</v>
      </c>
      <c r="K39" s="12">
        <v>44724</v>
      </c>
      <c r="L39" s="12">
        <f t="shared" si="0"/>
        <v>27.952500000000001</v>
      </c>
    </row>
    <row r="40" spans="1:12" ht="37.5" x14ac:dyDescent="0.3">
      <c r="A40" s="10" t="s">
        <v>46</v>
      </c>
      <c r="B40" s="10" t="s">
        <v>0</v>
      </c>
      <c r="C40" s="10" t="s">
        <v>64</v>
      </c>
      <c r="D40" s="10" t="s">
        <v>64</v>
      </c>
      <c r="E40" s="10" t="s">
        <v>66</v>
      </c>
      <c r="F40" s="10" t="s">
        <v>47</v>
      </c>
      <c r="G40" s="10" t="s">
        <v>48</v>
      </c>
      <c r="H40" s="10" t="s">
        <v>51</v>
      </c>
      <c r="I40" s="11" t="s">
        <v>26</v>
      </c>
      <c r="J40" s="12">
        <v>278000</v>
      </c>
      <c r="K40" s="12">
        <v>8462.1</v>
      </c>
      <c r="L40" s="12">
        <f t="shared" si="0"/>
        <v>3.0439208633093529</v>
      </c>
    </row>
    <row r="41" spans="1:12" ht="75" x14ac:dyDescent="0.3">
      <c r="A41" s="10" t="s">
        <v>46</v>
      </c>
      <c r="B41" s="10" t="s">
        <v>0</v>
      </c>
      <c r="C41" s="10" t="s">
        <v>64</v>
      </c>
      <c r="D41" s="10" t="s">
        <v>64</v>
      </c>
      <c r="E41" s="10" t="s">
        <v>67</v>
      </c>
      <c r="F41" s="10" t="s">
        <v>45</v>
      </c>
      <c r="G41" s="10" t="s">
        <v>48</v>
      </c>
      <c r="H41" s="10" t="s">
        <v>51</v>
      </c>
      <c r="I41" s="11" t="s">
        <v>27</v>
      </c>
      <c r="J41" s="12">
        <v>278000</v>
      </c>
      <c r="K41" s="12">
        <v>8462.1</v>
      </c>
      <c r="L41" s="12">
        <f t="shared" si="0"/>
        <v>3.0439208633093529</v>
      </c>
    </row>
    <row r="42" spans="1:12" ht="37.5" x14ac:dyDescent="0.3">
      <c r="A42" s="10" t="s">
        <v>46</v>
      </c>
      <c r="B42" s="10" t="s">
        <v>0</v>
      </c>
      <c r="C42" s="10" t="s">
        <v>68</v>
      </c>
      <c r="D42" s="10" t="s">
        <v>47</v>
      </c>
      <c r="E42" s="10" t="s">
        <v>46</v>
      </c>
      <c r="F42" s="10" t="s">
        <v>47</v>
      </c>
      <c r="G42" s="10" t="s">
        <v>48</v>
      </c>
      <c r="H42" s="10" t="s">
        <v>46</v>
      </c>
      <c r="I42" s="11" t="s">
        <v>28</v>
      </c>
      <c r="J42" s="12">
        <v>3000</v>
      </c>
      <c r="K42" s="12">
        <v>1600</v>
      </c>
      <c r="L42" s="12">
        <f t="shared" si="0"/>
        <v>53.333333333333336</v>
      </c>
    </row>
    <row r="43" spans="1:12" ht="112.5" x14ac:dyDescent="0.3">
      <c r="A43" s="10" t="s">
        <v>46</v>
      </c>
      <c r="B43" s="10" t="s">
        <v>0</v>
      </c>
      <c r="C43" s="10" t="s">
        <v>68</v>
      </c>
      <c r="D43" s="10" t="s">
        <v>69</v>
      </c>
      <c r="E43" s="10" t="s">
        <v>46</v>
      </c>
      <c r="F43" s="10" t="s">
        <v>49</v>
      </c>
      <c r="G43" s="10" t="s">
        <v>48</v>
      </c>
      <c r="H43" s="10" t="s">
        <v>51</v>
      </c>
      <c r="I43" s="11" t="s">
        <v>29</v>
      </c>
      <c r="J43" s="12">
        <v>3000</v>
      </c>
      <c r="K43" s="12">
        <v>1600</v>
      </c>
      <c r="L43" s="12">
        <f t="shared" si="0"/>
        <v>53.333333333333336</v>
      </c>
    </row>
    <row r="44" spans="1:12" ht="187.5" x14ac:dyDescent="0.3">
      <c r="A44" s="10" t="s">
        <v>46</v>
      </c>
      <c r="B44" s="10" t="s">
        <v>0</v>
      </c>
      <c r="C44" s="10" t="s">
        <v>68</v>
      </c>
      <c r="D44" s="10" t="s">
        <v>69</v>
      </c>
      <c r="E44" s="10" t="s">
        <v>70</v>
      </c>
      <c r="F44" s="10" t="s">
        <v>49</v>
      </c>
      <c r="G44" s="10" t="s">
        <v>48</v>
      </c>
      <c r="H44" s="10" t="s">
        <v>51</v>
      </c>
      <c r="I44" s="11" t="s">
        <v>30</v>
      </c>
      <c r="J44" s="12">
        <v>3000</v>
      </c>
      <c r="K44" s="12">
        <v>1600</v>
      </c>
      <c r="L44" s="12">
        <f t="shared" si="0"/>
        <v>53.333333333333336</v>
      </c>
    </row>
    <row r="45" spans="1:12" ht="131.25" x14ac:dyDescent="0.3">
      <c r="A45" s="10" t="s">
        <v>46</v>
      </c>
      <c r="B45" s="10" t="s">
        <v>0</v>
      </c>
      <c r="C45" s="10" t="s">
        <v>71</v>
      </c>
      <c r="D45" s="10" t="s">
        <v>47</v>
      </c>
      <c r="E45" s="10" t="s">
        <v>46</v>
      </c>
      <c r="F45" s="10" t="s">
        <v>47</v>
      </c>
      <c r="G45" s="10" t="s">
        <v>48</v>
      </c>
      <c r="H45" s="10" t="s">
        <v>46</v>
      </c>
      <c r="I45" s="11" t="s">
        <v>31</v>
      </c>
      <c r="J45" s="12">
        <v>285767.08</v>
      </c>
      <c r="K45" s="12">
        <v>0</v>
      </c>
      <c r="L45" s="12">
        <f t="shared" si="0"/>
        <v>0</v>
      </c>
    </row>
    <row r="46" spans="1:12" ht="225" x14ac:dyDescent="0.3">
      <c r="A46" s="10" t="s">
        <v>46</v>
      </c>
      <c r="B46" s="10" t="s">
        <v>0</v>
      </c>
      <c r="C46" s="10" t="s">
        <v>71</v>
      </c>
      <c r="D46" s="10" t="s">
        <v>63</v>
      </c>
      <c r="E46" s="10" t="s">
        <v>46</v>
      </c>
      <c r="F46" s="10" t="s">
        <v>47</v>
      </c>
      <c r="G46" s="10" t="s">
        <v>48</v>
      </c>
      <c r="H46" s="10" t="s">
        <v>72</v>
      </c>
      <c r="I46" s="11" t="s">
        <v>32</v>
      </c>
      <c r="J46" s="12">
        <v>285767.08</v>
      </c>
      <c r="K46" s="12">
        <v>0</v>
      </c>
      <c r="L46" s="12">
        <f t="shared" si="0"/>
        <v>0</v>
      </c>
    </row>
    <row r="47" spans="1:12" ht="187.5" x14ac:dyDescent="0.3">
      <c r="A47" s="10" t="s">
        <v>46</v>
      </c>
      <c r="B47" s="10" t="s">
        <v>0</v>
      </c>
      <c r="C47" s="10" t="s">
        <v>71</v>
      </c>
      <c r="D47" s="10" t="s">
        <v>63</v>
      </c>
      <c r="E47" s="10" t="s">
        <v>70</v>
      </c>
      <c r="F47" s="10" t="s">
        <v>47</v>
      </c>
      <c r="G47" s="10" t="s">
        <v>48</v>
      </c>
      <c r="H47" s="10" t="s">
        <v>72</v>
      </c>
      <c r="I47" s="11" t="s">
        <v>33</v>
      </c>
      <c r="J47" s="12">
        <v>278767.08</v>
      </c>
      <c r="K47" s="12">
        <v>0</v>
      </c>
      <c r="L47" s="12">
        <f t="shared" si="0"/>
        <v>0</v>
      </c>
    </row>
    <row r="48" spans="1:12" ht="168.75" x14ac:dyDescent="0.3">
      <c r="A48" s="10" t="s">
        <v>46</v>
      </c>
      <c r="B48" s="10" t="s">
        <v>0</v>
      </c>
      <c r="C48" s="10" t="s">
        <v>71</v>
      </c>
      <c r="D48" s="10" t="s">
        <v>63</v>
      </c>
      <c r="E48" s="10" t="s">
        <v>73</v>
      </c>
      <c r="F48" s="10" t="s">
        <v>45</v>
      </c>
      <c r="G48" s="10" t="s">
        <v>48</v>
      </c>
      <c r="H48" s="10" t="s">
        <v>72</v>
      </c>
      <c r="I48" s="11" t="s">
        <v>34</v>
      </c>
      <c r="J48" s="12">
        <v>278767.08</v>
      </c>
      <c r="K48" s="12">
        <v>0</v>
      </c>
      <c r="L48" s="12">
        <f t="shared" si="0"/>
        <v>0</v>
      </c>
    </row>
    <row r="49" spans="1:12" ht="112.5" x14ac:dyDescent="0.3">
      <c r="A49" s="10" t="s">
        <v>46</v>
      </c>
      <c r="B49" s="10" t="s">
        <v>0</v>
      </c>
      <c r="C49" s="10" t="s">
        <v>71</v>
      </c>
      <c r="D49" s="10" t="s">
        <v>63</v>
      </c>
      <c r="E49" s="10" t="s">
        <v>74</v>
      </c>
      <c r="F49" s="10" t="s">
        <v>47</v>
      </c>
      <c r="G49" s="10" t="s">
        <v>48</v>
      </c>
      <c r="H49" s="10" t="s">
        <v>72</v>
      </c>
      <c r="I49" s="11" t="s">
        <v>35</v>
      </c>
      <c r="J49" s="12">
        <v>7000</v>
      </c>
      <c r="K49" s="12">
        <v>0</v>
      </c>
      <c r="L49" s="12">
        <f t="shared" si="0"/>
        <v>0</v>
      </c>
    </row>
    <row r="50" spans="1:12" ht="93.75" x14ac:dyDescent="0.3">
      <c r="A50" s="10" t="s">
        <v>46</v>
      </c>
      <c r="B50" s="10" t="s">
        <v>0</v>
      </c>
      <c r="C50" s="10" t="s">
        <v>71</v>
      </c>
      <c r="D50" s="10" t="s">
        <v>63</v>
      </c>
      <c r="E50" s="10" t="s">
        <v>75</v>
      </c>
      <c r="F50" s="10" t="s">
        <v>45</v>
      </c>
      <c r="G50" s="10" t="s">
        <v>48</v>
      </c>
      <c r="H50" s="10" t="s">
        <v>72</v>
      </c>
      <c r="I50" s="11" t="s">
        <v>36</v>
      </c>
      <c r="J50" s="12">
        <v>7000</v>
      </c>
      <c r="K50" s="12">
        <v>0</v>
      </c>
      <c r="L50" s="12">
        <f t="shared" si="0"/>
        <v>0</v>
      </c>
    </row>
    <row r="51" spans="1:12" ht="37.5" x14ac:dyDescent="0.3">
      <c r="A51" s="10" t="s">
        <v>46</v>
      </c>
      <c r="B51" s="10" t="s">
        <v>1</v>
      </c>
      <c r="C51" s="10" t="s">
        <v>47</v>
      </c>
      <c r="D51" s="10" t="s">
        <v>47</v>
      </c>
      <c r="E51" s="10" t="s">
        <v>46</v>
      </c>
      <c r="F51" s="10" t="s">
        <v>47</v>
      </c>
      <c r="G51" s="10" t="s">
        <v>48</v>
      </c>
      <c r="H51" s="10" t="s">
        <v>46</v>
      </c>
      <c r="I51" s="11" t="s">
        <v>37</v>
      </c>
      <c r="J51" s="12">
        <v>2623857.56</v>
      </c>
      <c r="K51" s="12">
        <v>655954.65</v>
      </c>
      <c r="L51" s="12">
        <f t="shared" si="0"/>
        <v>24.999628790825064</v>
      </c>
    </row>
    <row r="52" spans="1:12" ht="93.75" x14ac:dyDescent="0.3">
      <c r="A52" s="10" t="s">
        <v>46</v>
      </c>
      <c r="B52" s="10" t="s">
        <v>1</v>
      </c>
      <c r="C52" s="10" t="s">
        <v>50</v>
      </c>
      <c r="D52" s="10" t="s">
        <v>47</v>
      </c>
      <c r="E52" s="10" t="s">
        <v>46</v>
      </c>
      <c r="F52" s="10" t="s">
        <v>47</v>
      </c>
      <c r="G52" s="10" t="s">
        <v>48</v>
      </c>
      <c r="H52" s="10" t="s">
        <v>46</v>
      </c>
      <c r="I52" s="11" t="s">
        <v>38</v>
      </c>
      <c r="J52" s="12">
        <v>2623857.56</v>
      </c>
      <c r="K52" s="12">
        <v>655954.65</v>
      </c>
      <c r="L52" s="12">
        <f t="shared" si="0"/>
        <v>24.999628790825064</v>
      </c>
    </row>
    <row r="53" spans="1:12" ht="37.5" x14ac:dyDescent="0.3">
      <c r="A53" s="10" t="s">
        <v>46</v>
      </c>
      <c r="B53" s="10" t="s">
        <v>1</v>
      </c>
      <c r="C53" s="10" t="s">
        <v>50</v>
      </c>
      <c r="D53" s="10" t="s">
        <v>45</v>
      </c>
      <c r="E53" s="10" t="s">
        <v>46</v>
      </c>
      <c r="F53" s="10" t="s">
        <v>47</v>
      </c>
      <c r="G53" s="10" t="s">
        <v>48</v>
      </c>
      <c r="H53" s="10" t="s">
        <v>76</v>
      </c>
      <c r="I53" s="11" t="s">
        <v>39</v>
      </c>
      <c r="J53" s="12">
        <v>2548554.56</v>
      </c>
      <c r="K53" s="12">
        <v>637138.65</v>
      </c>
      <c r="L53" s="12">
        <f t="shared" si="0"/>
        <v>25.000000392379278</v>
      </c>
    </row>
    <row r="54" spans="1:12" ht="37.5" x14ac:dyDescent="0.3">
      <c r="A54" s="10" t="s">
        <v>46</v>
      </c>
      <c r="B54" s="10" t="s">
        <v>1</v>
      </c>
      <c r="C54" s="10" t="s">
        <v>50</v>
      </c>
      <c r="D54" s="10" t="s">
        <v>77</v>
      </c>
      <c r="E54" s="10" t="s">
        <v>78</v>
      </c>
      <c r="F54" s="10" t="s">
        <v>47</v>
      </c>
      <c r="G54" s="10" t="s">
        <v>48</v>
      </c>
      <c r="H54" s="10" t="s">
        <v>76</v>
      </c>
      <c r="I54" s="11" t="s">
        <v>40</v>
      </c>
      <c r="J54" s="12">
        <v>2548554.56</v>
      </c>
      <c r="K54" s="12">
        <v>637138.65</v>
      </c>
      <c r="L54" s="12">
        <f t="shared" si="0"/>
        <v>25.000000392379278</v>
      </c>
    </row>
    <row r="55" spans="1:12" ht="93.75" x14ac:dyDescent="0.3">
      <c r="A55" s="10" t="s">
        <v>46</v>
      </c>
      <c r="B55" s="10" t="s">
        <v>1</v>
      </c>
      <c r="C55" s="10" t="s">
        <v>50</v>
      </c>
      <c r="D55" s="10" t="s">
        <v>77</v>
      </c>
      <c r="E55" s="10" t="s">
        <v>78</v>
      </c>
      <c r="F55" s="10" t="s">
        <v>45</v>
      </c>
      <c r="G55" s="10" t="s">
        <v>48</v>
      </c>
      <c r="H55" s="10" t="s">
        <v>76</v>
      </c>
      <c r="I55" s="11" t="s">
        <v>41</v>
      </c>
      <c r="J55" s="12">
        <v>2548554.56</v>
      </c>
      <c r="K55" s="12">
        <v>637138.65</v>
      </c>
      <c r="L55" s="12">
        <v>0</v>
      </c>
    </row>
    <row r="56" spans="1:12" ht="37.5" x14ac:dyDescent="0.3">
      <c r="A56" s="10" t="s">
        <v>46</v>
      </c>
      <c r="B56" s="10" t="s">
        <v>1</v>
      </c>
      <c r="C56" s="10" t="s">
        <v>50</v>
      </c>
      <c r="D56" s="10" t="s">
        <v>79</v>
      </c>
      <c r="E56" s="10" t="s">
        <v>46</v>
      </c>
      <c r="F56" s="10" t="s">
        <v>47</v>
      </c>
      <c r="G56" s="10" t="s">
        <v>48</v>
      </c>
      <c r="H56" s="10" t="s">
        <v>76</v>
      </c>
      <c r="I56" s="11" t="s">
        <v>42</v>
      </c>
      <c r="J56" s="12">
        <v>75303</v>
      </c>
      <c r="K56" s="12">
        <v>18816</v>
      </c>
      <c r="L56" s="12">
        <v>0</v>
      </c>
    </row>
    <row r="57" spans="1:12" ht="112.5" x14ac:dyDescent="0.3">
      <c r="A57" s="10" t="s">
        <v>46</v>
      </c>
      <c r="B57" s="10" t="s">
        <v>1</v>
      </c>
      <c r="C57" s="10" t="s">
        <v>50</v>
      </c>
      <c r="D57" s="10" t="s">
        <v>80</v>
      </c>
      <c r="E57" s="10" t="s">
        <v>81</v>
      </c>
      <c r="F57" s="10" t="s">
        <v>47</v>
      </c>
      <c r="G57" s="10" t="s">
        <v>48</v>
      </c>
      <c r="H57" s="10" t="s">
        <v>76</v>
      </c>
      <c r="I57" s="11" t="s">
        <v>43</v>
      </c>
      <c r="J57" s="12">
        <v>75303</v>
      </c>
      <c r="K57" s="12">
        <v>18816</v>
      </c>
      <c r="L57" s="12">
        <v>0</v>
      </c>
    </row>
    <row r="58" spans="1:12" ht="131.25" x14ac:dyDescent="0.3">
      <c r="A58" s="10" t="s">
        <v>46</v>
      </c>
      <c r="B58" s="10" t="s">
        <v>1</v>
      </c>
      <c r="C58" s="10" t="s">
        <v>50</v>
      </c>
      <c r="D58" s="10" t="s">
        <v>80</v>
      </c>
      <c r="E58" s="10" t="s">
        <v>81</v>
      </c>
      <c r="F58" s="10" t="s">
        <v>45</v>
      </c>
      <c r="G58" s="10" t="s">
        <v>48</v>
      </c>
      <c r="H58" s="10" t="s">
        <v>76</v>
      </c>
      <c r="I58" s="11" t="s">
        <v>44</v>
      </c>
      <c r="J58" s="12">
        <v>75303</v>
      </c>
      <c r="K58" s="12">
        <v>18816</v>
      </c>
      <c r="L58" s="12">
        <f t="shared" si="0"/>
        <v>24.987052308672961</v>
      </c>
    </row>
    <row r="59" spans="1:12" ht="18.75" x14ac:dyDescent="0.3">
      <c r="A59" s="14" t="s">
        <v>99</v>
      </c>
      <c r="B59" s="15"/>
      <c r="C59" s="15"/>
      <c r="D59" s="15"/>
      <c r="E59" s="15"/>
      <c r="F59" s="15"/>
      <c r="G59" s="15"/>
      <c r="H59" s="15"/>
      <c r="I59" s="16"/>
      <c r="J59" s="13">
        <f>J15+J51</f>
        <v>4413248.6400000006</v>
      </c>
      <c r="K59" s="13">
        <f>K15+K51</f>
        <v>983481.05</v>
      </c>
      <c r="L59" s="12">
        <f>K59/J59*100</f>
        <v>22.284741473346941</v>
      </c>
    </row>
  </sheetData>
  <mergeCells count="15">
    <mergeCell ref="A10:L10"/>
    <mergeCell ref="A9:L9"/>
    <mergeCell ref="I4:L4"/>
    <mergeCell ref="I5:L5"/>
    <mergeCell ref="J6:L6"/>
    <mergeCell ref="A59:I59"/>
    <mergeCell ref="J11:J13"/>
    <mergeCell ref="K11:K13"/>
    <mergeCell ref="L11:L13"/>
    <mergeCell ref="A12:A13"/>
    <mergeCell ref="B12:F12"/>
    <mergeCell ref="G12:G13"/>
    <mergeCell ref="H12:H13"/>
    <mergeCell ref="A11:H11"/>
    <mergeCell ref="I11:I13"/>
  </mergeCells>
  <pageMargins left="0.7" right="0.7" top="0.75" bottom="0.75" header="0.3" footer="0.3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cp:lastPrinted>2025-04-08T08:45:23Z</cp:lastPrinted>
  <dcterms:created xsi:type="dcterms:W3CDTF">2025-04-07T05:39:54Z</dcterms:created>
  <dcterms:modified xsi:type="dcterms:W3CDTF">2025-05-20T05:46:40Z</dcterms:modified>
</cp:coreProperties>
</file>