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Большаковское сп\"/>
    </mc:Choice>
  </mc:AlternateContent>
  <bookViews>
    <workbookView xWindow="0" yWindow="0" windowWidth="28800" windowHeight="11130"/>
  </bookViews>
  <sheets>
    <sheet name="Доходы" sheetId="1" r:id="rId1"/>
  </sheets>
  <definedNames>
    <definedName name="_xlnm._FilterDatabase" localSheetId="0" hidden="1">Доходы!$A$15:$L$60</definedName>
  </definedNames>
  <calcPr calcId="162913"/>
</workbook>
</file>

<file path=xl/calcChain.xml><?xml version="1.0" encoding="utf-8"?>
<calcChain xmlns="http://schemas.openxmlformats.org/spreadsheetml/2006/main">
  <c r="L17" i="1" l="1"/>
  <c r="L18" i="1"/>
  <c r="L19" i="1"/>
  <c r="L20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16" i="1"/>
  <c r="K60" i="1"/>
  <c r="J60" i="1"/>
  <c r="L60" i="1" l="1"/>
</calcChain>
</file>

<file path=xl/sharedStrings.xml><?xml version="1.0" encoding="utf-8"?>
<sst xmlns="http://schemas.openxmlformats.org/spreadsheetml/2006/main" count="420" uniqueCount="107">
  <si>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</si>
  <si>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</si>
  <si>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</si>
  <si>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</si>
  <si>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</si>
  <si>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</si>
  <si>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</si>
  <si>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</si>
  <si>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</si>
  <si>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</si>
  <si>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</si>
  <si>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</si>
  <si>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</si>
  <si>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</si>
  <si>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</si>
  <si>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</si>
  <si>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</si>
  <si>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</si>
  <si>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</si>
  <si>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</si>
  <si>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</si>
  <si>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</si>
  <si>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</si>
  <si>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</si>
  <si>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</si>
  <si>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</si>
  <si>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</si>
  <si>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</si>
  <si>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</si>
  <si>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</si>
  <si>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</si>
  <si>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</si>
  <si>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</si>
  <si>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</si>
  <si>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</si>
  <si>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</si>
  <si>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</si>
  <si>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</si>
  <si>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</si>
  <si>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</si>
  <si>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</si>
  <si>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</si>
  <si>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</si>
  <si>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</si>
  <si>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</si>
  <si>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</si>
  <si>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</si>
  <si>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</si>
  <si>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</si>
  <si>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</si>
  <si>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</si>
  <si>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</si>
  <si>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</si>
  <si>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</si>
  <si>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</si>
  <si>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</si>
  <si>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</si>
  <si>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</si>
  <si>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</si>
  <si>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</si>
  <si>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</si>
  <si>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</si>
  <si>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</si>
  <si>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</si>
  <si>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</si>
  <si>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</si>
  <si>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</si>
  <si>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</si>
  <si>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</si>
  <si>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</si>
  <si>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</si>
  <si>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</si>
  <si>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</si>
  <si>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</si>
  <si>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070</t>
  </si>
  <si>
    <t>075</t>
  </si>
  <si>
    <t>150</t>
  </si>
  <si>
    <t>15</t>
  </si>
  <si>
    <t>001</t>
  </si>
  <si>
    <t>30</t>
  </si>
  <si>
    <t>35</t>
  </si>
  <si>
    <t>118</t>
  </si>
  <si>
    <t>Коды классификации доходов бюджета</t>
  </si>
  <si>
    <t>Наименование</t>
  </si>
  <si>
    <t>Утверждённые бюджетные назначения на 2025 год, рублей</t>
  </si>
  <si>
    <t>Исполнено за I квартал 2025 года, рублей</t>
  </si>
  <si>
    <t>Процент исполнения</t>
  </si>
  <si>
    <t>Главный администратор доходов бюджета  поселения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</si>
  <si>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</si>
  <si>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</si>
  <si>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</si>
  <si>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</si>
  <si>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</si>
  <si>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</si>
  <si>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</si>
  <si>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</si>
  <si>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 xml:space="preserve">
НАЛОГОВЫЕ И НЕНАЛОГОВЫЕ ДОХОДЫ</t>
  </si>
  <si>
    <t>Всего</t>
  </si>
  <si>
    <t>Приложение № 1 к постановлению</t>
  </si>
  <si>
    <t>Администрации Любинского района</t>
  </si>
  <si>
    <t>Омской области за I квартал 2025 года"</t>
  </si>
  <si>
    <t xml:space="preserve"> от ___________________ г. № ______</t>
  </si>
  <si>
    <t>Омской области</t>
  </si>
  <si>
    <t>"Об исполнении бюджета</t>
  </si>
  <si>
    <t>Большаковского сельского поселения</t>
  </si>
  <si>
    <t>Любинского муниципального района</t>
  </si>
  <si>
    <t xml:space="preserve">Отчет об исполнении бюджета поселения по доходам бюджета поселения по кодам классификации доходов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</si>
</sst>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7" x14ac:knownFonts="1">
    <font>
      <sz val="11"/>
      <color indexed="8"/>
      <name val="Calibri"/>
      <family val="2"/>
      <scheme val="minor"/>
    </font>
    <font>
      <b/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wrapText="1"/>
    </xf>
    <xf numFmtId="165" fontId="5" fillId="0" borderId="1" xfId="0" applyNumberFormat="1" applyFont="1" applyBorder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Alignment="1"/>
    <xf numFmtId="0" fontId="3" fillId="0" borderId="0" xfId="1" applyFont="1" applyFill="1" applyAlignment="1">
      <alignment horizontal="right" vertical="center"/>
    </xf>
    <xf numFmtId="0" fontId="2" fillId="0" borderId="0" xfId="1"/>
    <xf numFmtId="0" fontId="2" fillId="0" borderId="0" xfId="1" applyFill="1" applyAlignment="1"/>
    <xf numFmtId="0" fontId="6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 wrapText="1"/>
    </xf>
    <xf numFmtId="0" fontId="5" fillId="0" borderId="3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tabSelected="1" zoomScaleNormal="100" workbookViewId="0">
      <selection activeCell="A10" sqref="A10:L10"/>
    </sheetView>
  </sheetViews>
  <sheetFormatPr defaultRowHeight="15" x14ac:dyDescent="0.25"/>
  <cols>
    <col min="1" max="1" width="14.42578125" customWidth="1"/>
    <col min="2" max="2" width="12.140625" customWidth="1"/>
    <col min="3" max="3" width="14" customWidth="1"/>
    <col min="4" max="4" width="11.28515625" customWidth="1"/>
    <col min="5" max="5" width="13.28515625" customWidth="1"/>
    <col min="6" max="6" width="12.140625" customWidth="1"/>
    <col min="7" max="7" width="11.28515625" customWidth="1"/>
    <col min="8" max="8" width="11" customWidth="1"/>
    <col min="9" max="9" width="44.42578125" customWidth="1"/>
    <col min="10" max="10" width="24.5703125" customWidth="1"/>
    <col min="11" max="11" width="17.7109375" customWidth="1"/>
    <col min="12" max="12" width="17.42578125" customWidth="1"/>
  </cols>
  <sheetData>
    <row r="1" spans="1:12" ht="18.75" x14ac:dyDescent="0.3">
      <c r="A1" s="7"/>
      <c r="B1" s="7"/>
      <c r="C1" s="7"/>
      <c r="D1" s="7"/>
      <c r="E1" s="7"/>
      <c r="F1" s="7"/>
      <c r="G1" s="7"/>
      <c r="H1" s="7"/>
      <c r="I1" s="8"/>
      <c r="J1" s="9"/>
      <c r="K1" s="9"/>
      <c r="L1" s="10" t="s">
        <v>98</v>
      </c>
    </row>
    <row r="2" spans="1:12" ht="18.75" x14ac:dyDescent="0.3">
      <c r="A2" s="7"/>
      <c r="B2" s="7"/>
      <c r="C2" s="7"/>
      <c r="D2" s="7"/>
      <c r="E2" s="7"/>
      <c r="F2" s="7"/>
      <c r="G2" s="7"/>
      <c r="H2" s="7"/>
      <c r="I2" s="8"/>
      <c r="J2" s="9"/>
      <c r="K2" s="9"/>
      <c r="L2" s="10" t="s">
        <v>99</v>
      </c>
    </row>
    <row r="3" spans="1:12" ht="18.75" x14ac:dyDescent="0.3">
      <c r="A3" s="7"/>
      <c r="B3" s="7"/>
      <c r="C3" s="7"/>
      <c r="D3" s="7"/>
      <c r="E3" s="7"/>
      <c r="F3" s="7"/>
      <c r="G3" s="7"/>
      <c r="H3" s="7"/>
      <c r="I3" s="14"/>
      <c r="J3" s="15" t="s">
        <v>102</v>
      </c>
      <c r="K3" s="15"/>
      <c r="L3" s="15"/>
    </row>
    <row r="4" spans="1:12" ht="18.75" x14ac:dyDescent="0.3">
      <c r="A4" s="7"/>
      <c r="B4" s="7"/>
      <c r="C4" s="7"/>
      <c r="D4" s="7"/>
      <c r="E4" s="7"/>
      <c r="F4" s="7"/>
      <c r="G4" s="7"/>
      <c r="H4" s="11"/>
      <c r="I4" s="9"/>
      <c r="J4" s="12"/>
      <c r="K4" s="12"/>
      <c r="L4" s="10" t="s">
        <v>103</v>
      </c>
    </row>
    <row r="5" spans="1:12" ht="18.75" x14ac:dyDescent="0.3">
      <c r="A5" s="7"/>
      <c r="B5" s="7"/>
      <c r="C5" s="7"/>
      <c r="D5" s="7"/>
      <c r="E5" s="7"/>
      <c r="F5" s="7"/>
      <c r="G5" s="7"/>
      <c r="H5" s="11"/>
      <c r="I5" s="15" t="s">
        <v>104</v>
      </c>
      <c r="J5" s="15"/>
      <c r="K5" s="15"/>
      <c r="L5" s="15"/>
    </row>
    <row r="6" spans="1:12" ht="18.75" x14ac:dyDescent="0.3">
      <c r="A6" s="7"/>
      <c r="B6" s="7"/>
      <c r="C6" s="7"/>
      <c r="D6" s="7"/>
      <c r="E6" s="7"/>
      <c r="F6" s="7"/>
      <c r="G6" s="7"/>
      <c r="H6" s="11"/>
      <c r="I6" s="15" t="s">
        <v>105</v>
      </c>
      <c r="J6" s="15"/>
      <c r="K6" s="15"/>
      <c r="L6" s="15"/>
    </row>
    <row r="7" spans="1:12" ht="18.75" x14ac:dyDescent="0.3">
      <c r="A7" s="7"/>
      <c r="B7" s="7"/>
      <c r="C7" s="7"/>
      <c r="D7" s="7"/>
      <c r="E7" s="7"/>
      <c r="F7" s="7"/>
      <c r="G7" s="7"/>
      <c r="H7" s="11"/>
      <c r="I7" s="9"/>
      <c r="J7" s="15" t="s">
        <v>100</v>
      </c>
      <c r="K7" s="15"/>
      <c r="L7" s="15"/>
    </row>
    <row r="8" spans="1:12" ht="18.75" x14ac:dyDescent="0.3">
      <c r="A8" s="7"/>
      <c r="B8" s="7"/>
      <c r="C8" s="7"/>
      <c r="D8" s="7"/>
      <c r="E8" s="7"/>
      <c r="F8" s="7"/>
      <c r="G8" s="7"/>
      <c r="H8" s="11"/>
      <c r="I8" s="9"/>
      <c r="J8" s="12"/>
      <c r="K8" s="12"/>
      <c r="L8" s="13"/>
    </row>
    <row r="9" spans="1:12" ht="18.75" x14ac:dyDescent="0.3">
      <c r="A9" s="7"/>
      <c r="B9" s="7"/>
      <c r="C9" s="7"/>
      <c r="D9" s="7"/>
      <c r="E9" s="7"/>
      <c r="F9" s="7"/>
      <c r="G9" s="7"/>
      <c r="H9" s="7"/>
      <c r="I9" s="8"/>
      <c r="J9" s="8"/>
      <c r="K9" s="9"/>
      <c r="L9" s="10" t="s">
        <v>101</v>
      </c>
    </row>
    <row r="10" spans="1:12" ht="34.5" customHeight="1" x14ac:dyDescent="0.3">
      <c r="A10" s="16" t="s">
        <v>106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1:12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39" customHeight="1" x14ac:dyDescent="0.25">
      <c r="A12" s="20" t="s">
        <v>82</v>
      </c>
      <c r="B12" s="21"/>
      <c r="C12" s="21"/>
      <c r="D12" s="21"/>
      <c r="E12" s="21"/>
      <c r="F12" s="21"/>
      <c r="G12" s="21"/>
      <c r="H12" s="22"/>
      <c r="I12" s="23" t="s">
        <v>83</v>
      </c>
      <c r="J12" s="26" t="s">
        <v>84</v>
      </c>
      <c r="K12" s="26" t="s">
        <v>85</v>
      </c>
      <c r="L12" s="26" t="s">
        <v>86</v>
      </c>
    </row>
    <row r="13" spans="1:12" ht="18.75" x14ac:dyDescent="0.25">
      <c r="A13" s="23" t="s">
        <v>87</v>
      </c>
      <c r="B13" s="20" t="s">
        <v>88</v>
      </c>
      <c r="C13" s="21"/>
      <c r="D13" s="21"/>
      <c r="E13" s="21"/>
      <c r="F13" s="22"/>
      <c r="G13" s="26" t="s">
        <v>89</v>
      </c>
      <c r="H13" s="26" t="s">
        <v>90</v>
      </c>
      <c r="I13" s="24"/>
      <c r="J13" s="26"/>
      <c r="K13" s="26"/>
      <c r="L13" s="26"/>
    </row>
    <row r="14" spans="1:12" ht="123" customHeight="1" x14ac:dyDescent="0.25">
      <c r="A14" s="25"/>
      <c r="B14" s="1" t="s">
        <v>91</v>
      </c>
      <c r="C14" s="1" t="s">
        <v>92</v>
      </c>
      <c r="D14" s="1" t="s">
        <v>93</v>
      </c>
      <c r="E14" s="1" t="s">
        <v>94</v>
      </c>
      <c r="F14" s="1" t="s">
        <v>95</v>
      </c>
      <c r="G14" s="26"/>
      <c r="H14" s="26"/>
      <c r="I14" s="25"/>
      <c r="J14" s="26"/>
      <c r="K14" s="26"/>
      <c r="L14" s="26"/>
    </row>
    <row r="15" spans="1:12" ht="15" customHeight="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2">
        <v>9</v>
      </c>
      <c r="J15" s="1">
        <v>10</v>
      </c>
      <c r="K15" s="1">
        <v>11</v>
      </c>
      <c r="L15" s="1">
        <v>12</v>
      </c>
    </row>
    <row r="16" spans="1:12" ht="57" customHeight="1" x14ac:dyDescent="0.3">
      <c r="A16" s="3" t="s">
        <v>46</v>
      </c>
      <c r="B16" s="3" t="s">
        <v>0</v>
      </c>
      <c r="C16" s="3" t="s">
        <v>47</v>
      </c>
      <c r="D16" s="3" t="s">
        <v>47</v>
      </c>
      <c r="E16" s="3" t="s">
        <v>46</v>
      </c>
      <c r="F16" s="3" t="s">
        <v>47</v>
      </c>
      <c r="G16" s="3" t="s">
        <v>48</v>
      </c>
      <c r="H16" s="3" t="s">
        <v>46</v>
      </c>
      <c r="I16" s="4" t="s">
        <v>96</v>
      </c>
      <c r="J16" s="5">
        <v>3705247.57</v>
      </c>
      <c r="K16" s="5">
        <v>1705656</v>
      </c>
      <c r="L16" s="5">
        <f>K16/J16*100</f>
        <v>46.033523206655794</v>
      </c>
    </row>
    <row r="17" spans="1:12" ht="37.5" x14ac:dyDescent="0.3">
      <c r="A17" s="3" t="s">
        <v>46</v>
      </c>
      <c r="B17" s="3" t="s">
        <v>0</v>
      </c>
      <c r="C17" s="3" t="s">
        <v>49</v>
      </c>
      <c r="D17" s="3" t="s">
        <v>47</v>
      </c>
      <c r="E17" s="3" t="s">
        <v>46</v>
      </c>
      <c r="F17" s="3" t="s">
        <v>47</v>
      </c>
      <c r="G17" s="3" t="s">
        <v>48</v>
      </c>
      <c r="H17" s="3" t="s">
        <v>46</v>
      </c>
      <c r="I17" s="4" t="s">
        <v>3</v>
      </c>
      <c r="J17" s="5">
        <v>102180</v>
      </c>
      <c r="K17" s="5">
        <v>20840.71</v>
      </c>
      <c r="L17" s="5">
        <f t="shared" ref="L17:L59" si="0">K17/J17*100</f>
        <v>20.396075552945781</v>
      </c>
    </row>
    <row r="18" spans="1:12" ht="18.75" x14ac:dyDescent="0.3">
      <c r="A18" s="3" t="s">
        <v>46</v>
      </c>
      <c r="B18" s="3" t="s">
        <v>0</v>
      </c>
      <c r="C18" s="3" t="s">
        <v>49</v>
      </c>
      <c r="D18" s="3" t="s">
        <v>50</v>
      </c>
      <c r="E18" s="3" t="s">
        <v>46</v>
      </c>
      <c r="F18" s="3" t="s">
        <v>49</v>
      </c>
      <c r="G18" s="3" t="s">
        <v>48</v>
      </c>
      <c r="H18" s="3" t="s">
        <v>51</v>
      </c>
      <c r="I18" s="4" t="s">
        <v>4</v>
      </c>
      <c r="J18" s="5">
        <v>102180</v>
      </c>
      <c r="K18" s="5">
        <v>20840.71</v>
      </c>
      <c r="L18" s="5">
        <f t="shared" si="0"/>
        <v>20.396075552945781</v>
      </c>
    </row>
    <row r="19" spans="1:12" ht="409.5" x14ac:dyDescent="0.3">
      <c r="A19" s="3" t="s">
        <v>46</v>
      </c>
      <c r="B19" s="3" t="s">
        <v>0</v>
      </c>
      <c r="C19" s="3" t="s">
        <v>49</v>
      </c>
      <c r="D19" s="3" t="s">
        <v>50</v>
      </c>
      <c r="E19" s="3" t="s">
        <v>2</v>
      </c>
      <c r="F19" s="3" t="s">
        <v>49</v>
      </c>
      <c r="G19" s="3" t="s">
        <v>48</v>
      </c>
      <c r="H19" s="3" t="s">
        <v>51</v>
      </c>
      <c r="I19" s="4" t="s">
        <v>5</v>
      </c>
      <c r="J19" s="5">
        <v>101760</v>
      </c>
      <c r="K19" s="5">
        <v>17029.37</v>
      </c>
      <c r="L19" s="5">
        <f t="shared" si="0"/>
        <v>16.734836871069181</v>
      </c>
    </row>
    <row r="20" spans="1:12" ht="300" x14ac:dyDescent="0.3">
      <c r="A20" s="3" t="s">
        <v>46</v>
      </c>
      <c r="B20" s="3" t="s">
        <v>0</v>
      </c>
      <c r="C20" s="3" t="s">
        <v>49</v>
      </c>
      <c r="D20" s="3" t="s">
        <v>50</v>
      </c>
      <c r="E20" s="3" t="s">
        <v>52</v>
      </c>
      <c r="F20" s="3" t="s">
        <v>49</v>
      </c>
      <c r="G20" s="3" t="s">
        <v>48</v>
      </c>
      <c r="H20" s="3" t="s">
        <v>51</v>
      </c>
      <c r="I20" s="4" t="s">
        <v>6</v>
      </c>
      <c r="J20" s="5">
        <v>420</v>
      </c>
      <c r="K20" s="5">
        <v>1820.36</v>
      </c>
      <c r="L20" s="5">
        <f t="shared" si="0"/>
        <v>433.4190476190476</v>
      </c>
    </row>
    <row r="21" spans="1:12" ht="112.5" x14ac:dyDescent="0.3">
      <c r="A21" s="3" t="s">
        <v>46</v>
      </c>
      <c r="B21" s="3" t="s">
        <v>0</v>
      </c>
      <c r="C21" s="3" t="s">
        <v>49</v>
      </c>
      <c r="D21" s="3" t="s">
        <v>50</v>
      </c>
      <c r="E21" s="3" t="s">
        <v>53</v>
      </c>
      <c r="F21" s="3" t="s">
        <v>49</v>
      </c>
      <c r="G21" s="3" t="s">
        <v>48</v>
      </c>
      <c r="H21" s="3" t="s">
        <v>51</v>
      </c>
      <c r="I21" s="4" t="s">
        <v>7</v>
      </c>
      <c r="J21" s="5">
        <v>0</v>
      </c>
      <c r="K21" s="5">
        <v>1990.98</v>
      </c>
      <c r="L21" s="5">
        <v>0</v>
      </c>
    </row>
    <row r="22" spans="1:12" ht="75" x14ac:dyDescent="0.3">
      <c r="A22" s="3" t="s">
        <v>46</v>
      </c>
      <c r="B22" s="3" t="s">
        <v>0</v>
      </c>
      <c r="C22" s="3" t="s">
        <v>54</v>
      </c>
      <c r="D22" s="3" t="s">
        <v>47</v>
      </c>
      <c r="E22" s="3" t="s">
        <v>46</v>
      </c>
      <c r="F22" s="3" t="s">
        <v>47</v>
      </c>
      <c r="G22" s="3" t="s">
        <v>48</v>
      </c>
      <c r="H22" s="3" t="s">
        <v>46</v>
      </c>
      <c r="I22" s="4" t="s">
        <v>8</v>
      </c>
      <c r="J22" s="5">
        <v>1012919</v>
      </c>
      <c r="K22" s="5">
        <v>243368.87</v>
      </c>
      <c r="L22" s="5">
        <f t="shared" si="0"/>
        <v>24.026488791305127</v>
      </c>
    </row>
    <row r="23" spans="1:12" ht="56.25" x14ac:dyDescent="0.3">
      <c r="A23" s="3" t="s">
        <v>46</v>
      </c>
      <c r="B23" s="3" t="s">
        <v>0</v>
      </c>
      <c r="C23" s="3" t="s">
        <v>54</v>
      </c>
      <c r="D23" s="3" t="s">
        <v>50</v>
      </c>
      <c r="E23" s="3" t="s">
        <v>46</v>
      </c>
      <c r="F23" s="3" t="s">
        <v>49</v>
      </c>
      <c r="G23" s="3" t="s">
        <v>48</v>
      </c>
      <c r="H23" s="3" t="s">
        <v>51</v>
      </c>
      <c r="I23" s="4" t="s">
        <v>9</v>
      </c>
      <c r="J23" s="5">
        <v>1012919</v>
      </c>
      <c r="K23" s="5">
        <v>243368.87</v>
      </c>
      <c r="L23" s="5">
        <f t="shared" si="0"/>
        <v>24.026488791305127</v>
      </c>
    </row>
    <row r="24" spans="1:12" ht="150" x14ac:dyDescent="0.3">
      <c r="A24" s="3" t="s">
        <v>46</v>
      </c>
      <c r="B24" s="3" t="s">
        <v>0</v>
      </c>
      <c r="C24" s="3" t="s">
        <v>54</v>
      </c>
      <c r="D24" s="3" t="s">
        <v>50</v>
      </c>
      <c r="E24" s="3" t="s">
        <v>55</v>
      </c>
      <c r="F24" s="3" t="s">
        <v>49</v>
      </c>
      <c r="G24" s="3" t="s">
        <v>48</v>
      </c>
      <c r="H24" s="3" t="s">
        <v>51</v>
      </c>
      <c r="I24" s="4" t="s">
        <v>10</v>
      </c>
      <c r="J24" s="5">
        <v>529774</v>
      </c>
      <c r="K24" s="5">
        <v>119543.3</v>
      </c>
      <c r="L24" s="5">
        <f t="shared" si="0"/>
        <v>22.564961662897765</v>
      </c>
    </row>
    <row r="25" spans="1:12" ht="243.75" x14ac:dyDescent="0.3">
      <c r="A25" s="3" t="s">
        <v>46</v>
      </c>
      <c r="B25" s="3" t="s">
        <v>0</v>
      </c>
      <c r="C25" s="3" t="s">
        <v>54</v>
      </c>
      <c r="D25" s="3" t="s">
        <v>50</v>
      </c>
      <c r="E25" s="3" t="s">
        <v>56</v>
      </c>
      <c r="F25" s="3" t="s">
        <v>49</v>
      </c>
      <c r="G25" s="3" t="s">
        <v>48</v>
      </c>
      <c r="H25" s="3" t="s">
        <v>51</v>
      </c>
      <c r="I25" s="4" t="s">
        <v>11</v>
      </c>
      <c r="J25" s="5">
        <v>529774</v>
      </c>
      <c r="K25" s="5">
        <v>119543.3</v>
      </c>
      <c r="L25" s="5">
        <f t="shared" si="0"/>
        <v>22.564961662897765</v>
      </c>
    </row>
    <row r="26" spans="1:12" ht="187.5" x14ac:dyDescent="0.3">
      <c r="A26" s="3" t="s">
        <v>46</v>
      </c>
      <c r="B26" s="3" t="s">
        <v>0</v>
      </c>
      <c r="C26" s="3" t="s">
        <v>54</v>
      </c>
      <c r="D26" s="3" t="s">
        <v>50</v>
      </c>
      <c r="E26" s="3" t="s">
        <v>57</v>
      </c>
      <c r="F26" s="3" t="s">
        <v>49</v>
      </c>
      <c r="G26" s="3" t="s">
        <v>48</v>
      </c>
      <c r="H26" s="3" t="s">
        <v>51</v>
      </c>
      <c r="I26" s="4" t="s">
        <v>12</v>
      </c>
      <c r="J26" s="5">
        <v>2387</v>
      </c>
      <c r="K26" s="5">
        <v>679.25</v>
      </c>
      <c r="L26" s="5">
        <f t="shared" si="0"/>
        <v>28.456221198156683</v>
      </c>
    </row>
    <row r="27" spans="1:12" ht="281.25" x14ac:dyDescent="0.3">
      <c r="A27" s="3" t="s">
        <v>46</v>
      </c>
      <c r="B27" s="3" t="s">
        <v>0</v>
      </c>
      <c r="C27" s="3" t="s">
        <v>54</v>
      </c>
      <c r="D27" s="3" t="s">
        <v>50</v>
      </c>
      <c r="E27" s="3" t="s">
        <v>58</v>
      </c>
      <c r="F27" s="3" t="s">
        <v>49</v>
      </c>
      <c r="G27" s="3" t="s">
        <v>48</v>
      </c>
      <c r="H27" s="3" t="s">
        <v>51</v>
      </c>
      <c r="I27" s="4" t="s">
        <v>13</v>
      </c>
      <c r="J27" s="5">
        <v>2387</v>
      </c>
      <c r="K27" s="5">
        <v>679.25</v>
      </c>
      <c r="L27" s="5">
        <f t="shared" si="0"/>
        <v>28.456221198156683</v>
      </c>
    </row>
    <row r="28" spans="1:12" ht="150" x14ac:dyDescent="0.3">
      <c r="A28" s="3" t="s">
        <v>46</v>
      </c>
      <c r="B28" s="3" t="s">
        <v>0</v>
      </c>
      <c r="C28" s="3" t="s">
        <v>54</v>
      </c>
      <c r="D28" s="3" t="s">
        <v>50</v>
      </c>
      <c r="E28" s="3" t="s">
        <v>59</v>
      </c>
      <c r="F28" s="3" t="s">
        <v>49</v>
      </c>
      <c r="G28" s="3" t="s">
        <v>48</v>
      </c>
      <c r="H28" s="3" t="s">
        <v>51</v>
      </c>
      <c r="I28" s="4" t="s">
        <v>14</v>
      </c>
      <c r="J28" s="5">
        <v>535021</v>
      </c>
      <c r="K28" s="5">
        <v>133426.5</v>
      </c>
      <c r="L28" s="5">
        <f t="shared" si="0"/>
        <v>24.938553813775535</v>
      </c>
    </row>
    <row r="29" spans="1:12" ht="243.75" x14ac:dyDescent="0.3">
      <c r="A29" s="3" t="s">
        <v>46</v>
      </c>
      <c r="B29" s="3" t="s">
        <v>0</v>
      </c>
      <c r="C29" s="3" t="s">
        <v>54</v>
      </c>
      <c r="D29" s="3" t="s">
        <v>50</v>
      </c>
      <c r="E29" s="3" t="s">
        <v>60</v>
      </c>
      <c r="F29" s="3" t="s">
        <v>49</v>
      </c>
      <c r="G29" s="3" t="s">
        <v>48</v>
      </c>
      <c r="H29" s="3" t="s">
        <v>51</v>
      </c>
      <c r="I29" s="4" t="s">
        <v>15</v>
      </c>
      <c r="J29" s="5">
        <v>535021</v>
      </c>
      <c r="K29" s="5">
        <v>133426.5</v>
      </c>
      <c r="L29" s="5">
        <f t="shared" si="0"/>
        <v>24.938553813775535</v>
      </c>
    </row>
    <row r="30" spans="1:12" ht="150" x14ac:dyDescent="0.3">
      <c r="A30" s="3" t="s">
        <v>46</v>
      </c>
      <c r="B30" s="3" t="s">
        <v>0</v>
      </c>
      <c r="C30" s="3" t="s">
        <v>54</v>
      </c>
      <c r="D30" s="3" t="s">
        <v>50</v>
      </c>
      <c r="E30" s="3" t="s">
        <v>61</v>
      </c>
      <c r="F30" s="3" t="s">
        <v>49</v>
      </c>
      <c r="G30" s="3" t="s">
        <v>48</v>
      </c>
      <c r="H30" s="3" t="s">
        <v>51</v>
      </c>
      <c r="I30" s="4" t="s">
        <v>16</v>
      </c>
      <c r="J30" s="5">
        <v>-54263</v>
      </c>
      <c r="K30" s="5">
        <v>-10280.18</v>
      </c>
      <c r="L30" s="5">
        <f t="shared" si="0"/>
        <v>18.945100713193153</v>
      </c>
    </row>
    <row r="31" spans="1:12" ht="243.75" x14ac:dyDescent="0.3">
      <c r="A31" s="3" t="s">
        <v>46</v>
      </c>
      <c r="B31" s="3" t="s">
        <v>0</v>
      </c>
      <c r="C31" s="3" t="s">
        <v>54</v>
      </c>
      <c r="D31" s="3" t="s">
        <v>50</v>
      </c>
      <c r="E31" s="3" t="s">
        <v>62</v>
      </c>
      <c r="F31" s="3" t="s">
        <v>49</v>
      </c>
      <c r="G31" s="3" t="s">
        <v>48</v>
      </c>
      <c r="H31" s="3" t="s">
        <v>51</v>
      </c>
      <c r="I31" s="4" t="s">
        <v>17</v>
      </c>
      <c r="J31" s="5">
        <v>-54263</v>
      </c>
      <c r="K31" s="5">
        <v>-10280.18</v>
      </c>
      <c r="L31" s="5">
        <f t="shared" si="0"/>
        <v>18.945100713193153</v>
      </c>
    </row>
    <row r="32" spans="1:12" ht="37.5" x14ac:dyDescent="0.3">
      <c r="A32" s="3" t="s">
        <v>46</v>
      </c>
      <c r="B32" s="3" t="s">
        <v>0</v>
      </c>
      <c r="C32" s="3" t="s">
        <v>63</v>
      </c>
      <c r="D32" s="3" t="s">
        <v>47</v>
      </c>
      <c r="E32" s="3" t="s">
        <v>46</v>
      </c>
      <c r="F32" s="3" t="s">
        <v>47</v>
      </c>
      <c r="G32" s="3" t="s">
        <v>48</v>
      </c>
      <c r="H32" s="3" t="s">
        <v>46</v>
      </c>
      <c r="I32" s="4" t="s">
        <v>18</v>
      </c>
      <c r="J32" s="5">
        <v>1129000</v>
      </c>
      <c r="K32" s="5">
        <v>1371741</v>
      </c>
      <c r="L32" s="5">
        <f t="shared" si="0"/>
        <v>121.50053144375555</v>
      </c>
    </row>
    <row r="33" spans="1:12" ht="37.5" x14ac:dyDescent="0.3">
      <c r="A33" s="3" t="s">
        <v>46</v>
      </c>
      <c r="B33" s="3" t="s">
        <v>0</v>
      </c>
      <c r="C33" s="3" t="s">
        <v>63</v>
      </c>
      <c r="D33" s="3" t="s">
        <v>54</v>
      </c>
      <c r="E33" s="3" t="s">
        <v>46</v>
      </c>
      <c r="F33" s="3" t="s">
        <v>49</v>
      </c>
      <c r="G33" s="3" t="s">
        <v>48</v>
      </c>
      <c r="H33" s="3" t="s">
        <v>51</v>
      </c>
      <c r="I33" s="4" t="s">
        <v>19</v>
      </c>
      <c r="J33" s="5">
        <v>1129000</v>
      </c>
      <c r="K33" s="5">
        <v>1371741</v>
      </c>
      <c r="L33" s="5">
        <f t="shared" si="0"/>
        <v>121.50053144375555</v>
      </c>
    </row>
    <row r="34" spans="1:12" ht="37.5" x14ac:dyDescent="0.3">
      <c r="A34" s="3" t="s">
        <v>46</v>
      </c>
      <c r="B34" s="3" t="s">
        <v>0</v>
      </c>
      <c r="C34" s="3" t="s">
        <v>63</v>
      </c>
      <c r="D34" s="3" t="s">
        <v>54</v>
      </c>
      <c r="E34" s="3" t="s">
        <v>2</v>
      </c>
      <c r="F34" s="3" t="s">
        <v>49</v>
      </c>
      <c r="G34" s="3" t="s">
        <v>48</v>
      </c>
      <c r="H34" s="3" t="s">
        <v>51</v>
      </c>
      <c r="I34" s="4" t="s">
        <v>19</v>
      </c>
      <c r="J34" s="5">
        <v>1129000</v>
      </c>
      <c r="K34" s="5">
        <v>1371741</v>
      </c>
      <c r="L34" s="5">
        <f t="shared" si="0"/>
        <v>121.50053144375555</v>
      </c>
    </row>
    <row r="35" spans="1:12" ht="18.75" x14ac:dyDescent="0.3">
      <c r="A35" s="3" t="s">
        <v>46</v>
      </c>
      <c r="B35" s="3" t="s">
        <v>0</v>
      </c>
      <c r="C35" s="3" t="s">
        <v>64</v>
      </c>
      <c r="D35" s="3" t="s">
        <v>47</v>
      </c>
      <c r="E35" s="3" t="s">
        <v>46</v>
      </c>
      <c r="F35" s="3" t="s">
        <v>47</v>
      </c>
      <c r="G35" s="3" t="s">
        <v>48</v>
      </c>
      <c r="H35" s="3" t="s">
        <v>46</v>
      </c>
      <c r="I35" s="4" t="s">
        <v>20</v>
      </c>
      <c r="J35" s="5">
        <v>876000</v>
      </c>
      <c r="K35" s="5">
        <v>67205.42</v>
      </c>
      <c r="L35" s="5">
        <f t="shared" si="0"/>
        <v>7.6718515981735154</v>
      </c>
    </row>
    <row r="36" spans="1:12" ht="37.5" x14ac:dyDescent="0.3">
      <c r="A36" s="3" t="s">
        <v>46</v>
      </c>
      <c r="B36" s="3" t="s">
        <v>0</v>
      </c>
      <c r="C36" s="3" t="s">
        <v>64</v>
      </c>
      <c r="D36" s="3" t="s">
        <v>49</v>
      </c>
      <c r="E36" s="3" t="s">
        <v>46</v>
      </c>
      <c r="F36" s="3" t="s">
        <v>47</v>
      </c>
      <c r="G36" s="3" t="s">
        <v>48</v>
      </c>
      <c r="H36" s="3" t="s">
        <v>51</v>
      </c>
      <c r="I36" s="4" t="s">
        <v>21</v>
      </c>
      <c r="J36" s="5">
        <v>55000</v>
      </c>
      <c r="K36" s="5">
        <v>777.51</v>
      </c>
      <c r="L36" s="5">
        <f t="shared" si="0"/>
        <v>1.4136545454545453</v>
      </c>
    </row>
    <row r="37" spans="1:12" ht="93.75" x14ac:dyDescent="0.3">
      <c r="A37" s="3" t="s">
        <v>46</v>
      </c>
      <c r="B37" s="3" t="s">
        <v>0</v>
      </c>
      <c r="C37" s="3" t="s">
        <v>64</v>
      </c>
      <c r="D37" s="3" t="s">
        <v>49</v>
      </c>
      <c r="E37" s="3" t="s">
        <v>52</v>
      </c>
      <c r="F37" s="3" t="s">
        <v>45</v>
      </c>
      <c r="G37" s="3" t="s">
        <v>48</v>
      </c>
      <c r="H37" s="3" t="s">
        <v>51</v>
      </c>
      <c r="I37" s="4" t="s">
        <v>22</v>
      </c>
      <c r="J37" s="5">
        <v>55000</v>
      </c>
      <c r="K37" s="5">
        <v>777.51</v>
      </c>
      <c r="L37" s="5">
        <f t="shared" si="0"/>
        <v>1.4136545454545453</v>
      </c>
    </row>
    <row r="38" spans="1:12" ht="18.75" x14ac:dyDescent="0.3">
      <c r="A38" s="3" t="s">
        <v>46</v>
      </c>
      <c r="B38" s="3" t="s">
        <v>0</v>
      </c>
      <c r="C38" s="3" t="s">
        <v>64</v>
      </c>
      <c r="D38" s="3" t="s">
        <v>64</v>
      </c>
      <c r="E38" s="3" t="s">
        <v>46</v>
      </c>
      <c r="F38" s="3" t="s">
        <v>47</v>
      </c>
      <c r="G38" s="3" t="s">
        <v>48</v>
      </c>
      <c r="H38" s="3" t="s">
        <v>51</v>
      </c>
      <c r="I38" s="4" t="s">
        <v>23</v>
      </c>
      <c r="J38" s="5">
        <v>821000</v>
      </c>
      <c r="K38" s="5">
        <v>66427.91</v>
      </c>
      <c r="L38" s="5">
        <f t="shared" si="0"/>
        <v>8.0910974421437274</v>
      </c>
    </row>
    <row r="39" spans="1:12" ht="18.75" x14ac:dyDescent="0.3">
      <c r="A39" s="3" t="s">
        <v>46</v>
      </c>
      <c r="B39" s="3" t="s">
        <v>0</v>
      </c>
      <c r="C39" s="3" t="s">
        <v>64</v>
      </c>
      <c r="D39" s="3" t="s">
        <v>64</v>
      </c>
      <c r="E39" s="3" t="s">
        <v>52</v>
      </c>
      <c r="F39" s="3" t="s">
        <v>47</v>
      </c>
      <c r="G39" s="3" t="s">
        <v>48</v>
      </c>
      <c r="H39" s="3" t="s">
        <v>51</v>
      </c>
      <c r="I39" s="4" t="s">
        <v>24</v>
      </c>
      <c r="J39" s="5">
        <v>116000</v>
      </c>
      <c r="K39" s="5">
        <v>30446.25</v>
      </c>
      <c r="L39" s="5">
        <f t="shared" si="0"/>
        <v>26.24676724137931</v>
      </c>
    </row>
    <row r="40" spans="1:12" ht="75" x14ac:dyDescent="0.3">
      <c r="A40" s="3" t="s">
        <v>46</v>
      </c>
      <c r="B40" s="3" t="s">
        <v>0</v>
      </c>
      <c r="C40" s="3" t="s">
        <v>64</v>
      </c>
      <c r="D40" s="3" t="s">
        <v>64</v>
      </c>
      <c r="E40" s="3" t="s">
        <v>65</v>
      </c>
      <c r="F40" s="3" t="s">
        <v>45</v>
      </c>
      <c r="G40" s="3" t="s">
        <v>48</v>
      </c>
      <c r="H40" s="3" t="s">
        <v>51</v>
      </c>
      <c r="I40" s="4" t="s">
        <v>25</v>
      </c>
      <c r="J40" s="5">
        <v>116000</v>
      </c>
      <c r="K40" s="5">
        <v>30446.25</v>
      </c>
      <c r="L40" s="5">
        <f t="shared" si="0"/>
        <v>26.24676724137931</v>
      </c>
    </row>
    <row r="41" spans="1:12" ht="18.75" x14ac:dyDescent="0.3">
      <c r="A41" s="3" t="s">
        <v>46</v>
      </c>
      <c r="B41" s="3" t="s">
        <v>0</v>
      </c>
      <c r="C41" s="3" t="s">
        <v>64</v>
      </c>
      <c r="D41" s="3" t="s">
        <v>64</v>
      </c>
      <c r="E41" s="3" t="s">
        <v>66</v>
      </c>
      <c r="F41" s="3" t="s">
        <v>47</v>
      </c>
      <c r="G41" s="3" t="s">
        <v>48</v>
      </c>
      <c r="H41" s="3" t="s">
        <v>51</v>
      </c>
      <c r="I41" s="4" t="s">
        <v>26</v>
      </c>
      <c r="J41" s="5">
        <v>705000</v>
      </c>
      <c r="K41" s="5">
        <v>35981.660000000003</v>
      </c>
      <c r="L41" s="5">
        <f t="shared" si="0"/>
        <v>5.1037815602836885</v>
      </c>
    </row>
    <row r="42" spans="1:12" ht="75" x14ac:dyDescent="0.3">
      <c r="A42" s="3" t="s">
        <v>46</v>
      </c>
      <c r="B42" s="3" t="s">
        <v>0</v>
      </c>
      <c r="C42" s="3" t="s">
        <v>64</v>
      </c>
      <c r="D42" s="3" t="s">
        <v>64</v>
      </c>
      <c r="E42" s="3" t="s">
        <v>67</v>
      </c>
      <c r="F42" s="3" t="s">
        <v>45</v>
      </c>
      <c r="G42" s="3" t="s">
        <v>48</v>
      </c>
      <c r="H42" s="3" t="s">
        <v>51</v>
      </c>
      <c r="I42" s="4" t="s">
        <v>27</v>
      </c>
      <c r="J42" s="5">
        <v>705000</v>
      </c>
      <c r="K42" s="5">
        <v>35981.660000000003</v>
      </c>
      <c r="L42" s="5">
        <f t="shared" si="0"/>
        <v>5.1037815602836885</v>
      </c>
    </row>
    <row r="43" spans="1:12" ht="18.75" x14ac:dyDescent="0.3">
      <c r="A43" s="3" t="s">
        <v>46</v>
      </c>
      <c r="B43" s="3" t="s">
        <v>0</v>
      </c>
      <c r="C43" s="3" t="s">
        <v>68</v>
      </c>
      <c r="D43" s="3" t="s">
        <v>47</v>
      </c>
      <c r="E43" s="3" t="s">
        <v>46</v>
      </c>
      <c r="F43" s="3" t="s">
        <v>47</v>
      </c>
      <c r="G43" s="3" t="s">
        <v>48</v>
      </c>
      <c r="H43" s="3" t="s">
        <v>46</v>
      </c>
      <c r="I43" s="4" t="s">
        <v>28</v>
      </c>
      <c r="J43" s="5">
        <v>2000</v>
      </c>
      <c r="K43" s="5">
        <v>1000</v>
      </c>
      <c r="L43" s="5">
        <f t="shared" si="0"/>
        <v>50</v>
      </c>
    </row>
    <row r="44" spans="1:12" ht="112.5" x14ac:dyDescent="0.3">
      <c r="A44" s="3" t="s">
        <v>46</v>
      </c>
      <c r="B44" s="3" t="s">
        <v>0</v>
      </c>
      <c r="C44" s="3" t="s">
        <v>68</v>
      </c>
      <c r="D44" s="3" t="s">
        <v>69</v>
      </c>
      <c r="E44" s="3" t="s">
        <v>46</v>
      </c>
      <c r="F44" s="3" t="s">
        <v>49</v>
      </c>
      <c r="G44" s="3" t="s">
        <v>48</v>
      </c>
      <c r="H44" s="3" t="s">
        <v>51</v>
      </c>
      <c r="I44" s="4" t="s">
        <v>29</v>
      </c>
      <c r="J44" s="5">
        <v>2000</v>
      </c>
      <c r="K44" s="5">
        <v>1000</v>
      </c>
      <c r="L44" s="5">
        <f t="shared" si="0"/>
        <v>50</v>
      </c>
    </row>
    <row r="45" spans="1:12" ht="150" x14ac:dyDescent="0.3">
      <c r="A45" s="3" t="s">
        <v>46</v>
      </c>
      <c r="B45" s="3" t="s">
        <v>0</v>
      </c>
      <c r="C45" s="3" t="s">
        <v>68</v>
      </c>
      <c r="D45" s="3" t="s">
        <v>69</v>
      </c>
      <c r="E45" s="3" t="s">
        <v>70</v>
      </c>
      <c r="F45" s="3" t="s">
        <v>49</v>
      </c>
      <c r="G45" s="3" t="s">
        <v>48</v>
      </c>
      <c r="H45" s="3" t="s">
        <v>51</v>
      </c>
      <c r="I45" s="4" t="s">
        <v>30</v>
      </c>
      <c r="J45" s="5">
        <v>2000</v>
      </c>
      <c r="K45" s="5">
        <v>1000</v>
      </c>
      <c r="L45" s="5">
        <f t="shared" si="0"/>
        <v>50</v>
      </c>
    </row>
    <row r="46" spans="1:12" ht="93.75" x14ac:dyDescent="0.3">
      <c r="A46" s="3" t="s">
        <v>46</v>
      </c>
      <c r="B46" s="3" t="s">
        <v>0</v>
      </c>
      <c r="C46" s="3" t="s">
        <v>71</v>
      </c>
      <c r="D46" s="3" t="s">
        <v>47</v>
      </c>
      <c r="E46" s="3" t="s">
        <v>46</v>
      </c>
      <c r="F46" s="3" t="s">
        <v>47</v>
      </c>
      <c r="G46" s="3" t="s">
        <v>48</v>
      </c>
      <c r="H46" s="3" t="s">
        <v>46</v>
      </c>
      <c r="I46" s="4" t="s">
        <v>31</v>
      </c>
      <c r="J46" s="5">
        <v>583148.56999999995</v>
      </c>
      <c r="K46" s="5">
        <v>1500</v>
      </c>
      <c r="L46" s="5">
        <f t="shared" si="0"/>
        <v>0.25722432964210135</v>
      </c>
    </row>
    <row r="47" spans="1:12" ht="206.25" x14ac:dyDescent="0.3">
      <c r="A47" s="3" t="s">
        <v>46</v>
      </c>
      <c r="B47" s="3" t="s">
        <v>0</v>
      </c>
      <c r="C47" s="3" t="s">
        <v>71</v>
      </c>
      <c r="D47" s="3" t="s">
        <v>63</v>
      </c>
      <c r="E47" s="3" t="s">
        <v>46</v>
      </c>
      <c r="F47" s="3" t="s">
        <v>47</v>
      </c>
      <c r="G47" s="3" t="s">
        <v>48</v>
      </c>
      <c r="H47" s="3" t="s">
        <v>72</v>
      </c>
      <c r="I47" s="4" t="s">
        <v>32</v>
      </c>
      <c r="J47" s="5">
        <v>583148.56999999995</v>
      </c>
      <c r="K47" s="5">
        <v>1500</v>
      </c>
      <c r="L47" s="5">
        <f t="shared" si="0"/>
        <v>0.25722432964210135</v>
      </c>
    </row>
    <row r="48" spans="1:12" ht="187.5" x14ac:dyDescent="0.3">
      <c r="A48" s="3" t="s">
        <v>46</v>
      </c>
      <c r="B48" s="3" t="s">
        <v>0</v>
      </c>
      <c r="C48" s="3" t="s">
        <v>71</v>
      </c>
      <c r="D48" s="3" t="s">
        <v>63</v>
      </c>
      <c r="E48" s="3" t="s">
        <v>70</v>
      </c>
      <c r="F48" s="3" t="s">
        <v>47</v>
      </c>
      <c r="G48" s="3" t="s">
        <v>48</v>
      </c>
      <c r="H48" s="3" t="s">
        <v>72</v>
      </c>
      <c r="I48" s="4" t="s">
        <v>33</v>
      </c>
      <c r="J48" s="5">
        <v>577148.56999999995</v>
      </c>
      <c r="K48" s="5">
        <v>0</v>
      </c>
      <c r="L48" s="5">
        <f t="shared" si="0"/>
        <v>0</v>
      </c>
    </row>
    <row r="49" spans="1:12" ht="168.75" x14ac:dyDescent="0.3">
      <c r="A49" s="3" t="s">
        <v>46</v>
      </c>
      <c r="B49" s="3" t="s">
        <v>0</v>
      </c>
      <c r="C49" s="3" t="s">
        <v>71</v>
      </c>
      <c r="D49" s="3" t="s">
        <v>63</v>
      </c>
      <c r="E49" s="3" t="s">
        <v>73</v>
      </c>
      <c r="F49" s="3" t="s">
        <v>45</v>
      </c>
      <c r="G49" s="3" t="s">
        <v>48</v>
      </c>
      <c r="H49" s="3" t="s">
        <v>72</v>
      </c>
      <c r="I49" s="4" t="s">
        <v>34</v>
      </c>
      <c r="J49" s="5">
        <v>577148.56999999995</v>
      </c>
      <c r="K49" s="5">
        <v>0</v>
      </c>
      <c r="L49" s="5">
        <f t="shared" si="0"/>
        <v>0</v>
      </c>
    </row>
    <row r="50" spans="1:12" ht="93.75" x14ac:dyDescent="0.3">
      <c r="A50" s="3" t="s">
        <v>46</v>
      </c>
      <c r="B50" s="3" t="s">
        <v>0</v>
      </c>
      <c r="C50" s="3" t="s">
        <v>71</v>
      </c>
      <c r="D50" s="3" t="s">
        <v>63</v>
      </c>
      <c r="E50" s="3" t="s">
        <v>74</v>
      </c>
      <c r="F50" s="3" t="s">
        <v>47</v>
      </c>
      <c r="G50" s="3" t="s">
        <v>48</v>
      </c>
      <c r="H50" s="3" t="s">
        <v>72</v>
      </c>
      <c r="I50" s="4" t="s">
        <v>35</v>
      </c>
      <c r="J50" s="5">
        <v>6000</v>
      </c>
      <c r="K50" s="5">
        <v>1500</v>
      </c>
      <c r="L50" s="5">
        <f t="shared" si="0"/>
        <v>25</v>
      </c>
    </row>
    <row r="51" spans="1:12" ht="75" x14ac:dyDescent="0.3">
      <c r="A51" s="3" t="s">
        <v>46</v>
      </c>
      <c r="B51" s="3" t="s">
        <v>0</v>
      </c>
      <c r="C51" s="3" t="s">
        <v>71</v>
      </c>
      <c r="D51" s="3" t="s">
        <v>63</v>
      </c>
      <c r="E51" s="3" t="s">
        <v>75</v>
      </c>
      <c r="F51" s="3" t="s">
        <v>45</v>
      </c>
      <c r="G51" s="3" t="s">
        <v>48</v>
      </c>
      <c r="H51" s="3" t="s">
        <v>72</v>
      </c>
      <c r="I51" s="4" t="s">
        <v>36</v>
      </c>
      <c r="J51" s="5">
        <v>6000</v>
      </c>
      <c r="K51" s="5">
        <v>1500</v>
      </c>
      <c r="L51" s="5">
        <f t="shared" si="0"/>
        <v>25</v>
      </c>
    </row>
    <row r="52" spans="1:12" ht="37.5" x14ac:dyDescent="0.3">
      <c r="A52" s="3" t="s">
        <v>46</v>
      </c>
      <c r="B52" s="3" t="s">
        <v>1</v>
      </c>
      <c r="C52" s="3" t="s">
        <v>47</v>
      </c>
      <c r="D52" s="3" t="s">
        <v>47</v>
      </c>
      <c r="E52" s="3" t="s">
        <v>46</v>
      </c>
      <c r="F52" s="3" t="s">
        <v>47</v>
      </c>
      <c r="G52" s="3" t="s">
        <v>48</v>
      </c>
      <c r="H52" s="3" t="s">
        <v>46</v>
      </c>
      <c r="I52" s="4" t="s">
        <v>37</v>
      </c>
      <c r="J52" s="5">
        <v>3331309.54</v>
      </c>
      <c r="K52" s="5">
        <v>830859.18</v>
      </c>
      <c r="L52" s="5">
        <f t="shared" si="0"/>
        <v>24.940917979059972</v>
      </c>
    </row>
    <row r="53" spans="1:12" ht="93.75" x14ac:dyDescent="0.3">
      <c r="A53" s="3" t="s">
        <v>46</v>
      </c>
      <c r="B53" s="3" t="s">
        <v>1</v>
      </c>
      <c r="C53" s="3" t="s">
        <v>50</v>
      </c>
      <c r="D53" s="3" t="s">
        <v>47</v>
      </c>
      <c r="E53" s="3" t="s">
        <v>46</v>
      </c>
      <c r="F53" s="3" t="s">
        <v>47</v>
      </c>
      <c r="G53" s="3" t="s">
        <v>48</v>
      </c>
      <c r="H53" s="3" t="s">
        <v>46</v>
      </c>
      <c r="I53" s="4" t="s">
        <v>38</v>
      </c>
      <c r="J53" s="5">
        <v>3331309.54</v>
      </c>
      <c r="K53" s="5">
        <v>830859.18</v>
      </c>
      <c r="L53" s="5">
        <f t="shared" si="0"/>
        <v>24.940917979059972</v>
      </c>
    </row>
    <row r="54" spans="1:12" ht="37.5" x14ac:dyDescent="0.3">
      <c r="A54" s="3" t="s">
        <v>46</v>
      </c>
      <c r="B54" s="3" t="s">
        <v>1</v>
      </c>
      <c r="C54" s="3" t="s">
        <v>50</v>
      </c>
      <c r="D54" s="3" t="s">
        <v>45</v>
      </c>
      <c r="E54" s="3" t="s">
        <v>46</v>
      </c>
      <c r="F54" s="3" t="s">
        <v>47</v>
      </c>
      <c r="G54" s="3" t="s">
        <v>48</v>
      </c>
      <c r="H54" s="3" t="s">
        <v>76</v>
      </c>
      <c r="I54" s="4" t="s">
        <v>39</v>
      </c>
      <c r="J54" s="5">
        <v>3195363.54</v>
      </c>
      <c r="K54" s="5">
        <v>798840.9</v>
      </c>
      <c r="L54" s="5">
        <f t="shared" si="0"/>
        <v>25.000000469430155</v>
      </c>
    </row>
    <row r="55" spans="1:12" ht="37.5" x14ac:dyDescent="0.3">
      <c r="A55" s="3" t="s">
        <v>46</v>
      </c>
      <c r="B55" s="3" t="s">
        <v>1</v>
      </c>
      <c r="C55" s="3" t="s">
        <v>50</v>
      </c>
      <c r="D55" s="3" t="s">
        <v>77</v>
      </c>
      <c r="E55" s="3" t="s">
        <v>78</v>
      </c>
      <c r="F55" s="3" t="s">
        <v>47</v>
      </c>
      <c r="G55" s="3" t="s">
        <v>48</v>
      </c>
      <c r="H55" s="3" t="s">
        <v>76</v>
      </c>
      <c r="I55" s="4" t="s">
        <v>40</v>
      </c>
      <c r="J55" s="5">
        <v>3195363.54</v>
      </c>
      <c r="K55" s="5">
        <v>798840.9</v>
      </c>
      <c r="L55" s="5">
        <f t="shared" si="0"/>
        <v>25.000000469430155</v>
      </c>
    </row>
    <row r="56" spans="1:12" ht="93.75" x14ac:dyDescent="0.3">
      <c r="A56" s="3" t="s">
        <v>46</v>
      </c>
      <c r="B56" s="3" t="s">
        <v>1</v>
      </c>
      <c r="C56" s="3" t="s">
        <v>50</v>
      </c>
      <c r="D56" s="3" t="s">
        <v>77</v>
      </c>
      <c r="E56" s="3" t="s">
        <v>78</v>
      </c>
      <c r="F56" s="3" t="s">
        <v>45</v>
      </c>
      <c r="G56" s="3" t="s">
        <v>48</v>
      </c>
      <c r="H56" s="3" t="s">
        <v>76</v>
      </c>
      <c r="I56" s="4" t="s">
        <v>41</v>
      </c>
      <c r="J56" s="5">
        <v>3195363.54</v>
      </c>
      <c r="K56" s="5">
        <v>798840.9</v>
      </c>
      <c r="L56" s="5">
        <f t="shared" si="0"/>
        <v>25.000000469430155</v>
      </c>
    </row>
    <row r="57" spans="1:12" ht="37.5" x14ac:dyDescent="0.3">
      <c r="A57" s="3" t="s">
        <v>46</v>
      </c>
      <c r="B57" s="3" t="s">
        <v>1</v>
      </c>
      <c r="C57" s="3" t="s">
        <v>50</v>
      </c>
      <c r="D57" s="3" t="s">
        <v>79</v>
      </c>
      <c r="E57" s="3" t="s">
        <v>46</v>
      </c>
      <c r="F57" s="3" t="s">
        <v>47</v>
      </c>
      <c r="G57" s="3" t="s">
        <v>48</v>
      </c>
      <c r="H57" s="3" t="s">
        <v>76</v>
      </c>
      <c r="I57" s="4" t="s">
        <v>42</v>
      </c>
      <c r="J57" s="5">
        <v>135946</v>
      </c>
      <c r="K57" s="5">
        <v>32018.28</v>
      </c>
      <c r="L57" s="5">
        <f t="shared" si="0"/>
        <v>23.552204551807336</v>
      </c>
    </row>
    <row r="58" spans="1:12" ht="112.5" x14ac:dyDescent="0.3">
      <c r="A58" s="3" t="s">
        <v>46</v>
      </c>
      <c r="B58" s="3" t="s">
        <v>1</v>
      </c>
      <c r="C58" s="3" t="s">
        <v>50</v>
      </c>
      <c r="D58" s="3" t="s">
        <v>80</v>
      </c>
      <c r="E58" s="3" t="s">
        <v>81</v>
      </c>
      <c r="F58" s="3" t="s">
        <v>47</v>
      </c>
      <c r="G58" s="3" t="s">
        <v>48</v>
      </c>
      <c r="H58" s="3" t="s">
        <v>76</v>
      </c>
      <c r="I58" s="4" t="s">
        <v>43</v>
      </c>
      <c r="J58" s="5">
        <v>135946</v>
      </c>
      <c r="K58" s="5">
        <v>32018.28</v>
      </c>
      <c r="L58" s="5">
        <f t="shared" si="0"/>
        <v>23.552204551807336</v>
      </c>
    </row>
    <row r="59" spans="1:12" ht="112.5" x14ac:dyDescent="0.3">
      <c r="A59" s="3" t="s">
        <v>46</v>
      </c>
      <c r="B59" s="3" t="s">
        <v>1</v>
      </c>
      <c r="C59" s="3" t="s">
        <v>50</v>
      </c>
      <c r="D59" s="3" t="s">
        <v>80</v>
      </c>
      <c r="E59" s="3" t="s">
        <v>81</v>
      </c>
      <c r="F59" s="3" t="s">
        <v>45</v>
      </c>
      <c r="G59" s="3" t="s">
        <v>48</v>
      </c>
      <c r="H59" s="3" t="s">
        <v>76</v>
      </c>
      <c r="I59" s="4" t="s">
        <v>44</v>
      </c>
      <c r="J59" s="5">
        <v>135946</v>
      </c>
      <c r="K59" s="5">
        <v>32018.28</v>
      </c>
      <c r="L59" s="5">
        <f t="shared" si="0"/>
        <v>23.552204551807336</v>
      </c>
    </row>
    <row r="60" spans="1:12" ht="18.75" x14ac:dyDescent="0.3">
      <c r="A60" s="17" t="s">
        <v>97</v>
      </c>
      <c r="B60" s="18"/>
      <c r="C60" s="18"/>
      <c r="D60" s="18"/>
      <c r="E60" s="18"/>
      <c r="F60" s="18"/>
      <c r="G60" s="18"/>
      <c r="H60" s="18"/>
      <c r="I60" s="19"/>
      <c r="J60" s="6">
        <f>J16+J52</f>
        <v>7036557.1099999994</v>
      </c>
      <c r="K60" s="6">
        <f t="shared" ref="K60" si="1">K16+K52</f>
        <v>2536515.1800000002</v>
      </c>
      <c r="L60" s="5">
        <f t="shared" ref="L60" si="2">K60/J60*100</f>
        <v>36.047674172859807</v>
      </c>
    </row>
  </sheetData>
  <mergeCells count="16">
    <mergeCell ref="A11:L11"/>
    <mergeCell ref="L12:L14"/>
    <mergeCell ref="A13:A14"/>
    <mergeCell ref="B13:F13"/>
    <mergeCell ref="G13:G14"/>
    <mergeCell ref="H13:H14"/>
    <mergeCell ref="A60:I60"/>
    <mergeCell ref="A12:H12"/>
    <mergeCell ref="I12:I14"/>
    <mergeCell ref="J12:J14"/>
    <mergeCell ref="K12:K14"/>
    <mergeCell ref="J3:L3"/>
    <mergeCell ref="I5:L5"/>
    <mergeCell ref="I6:L6"/>
    <mergeCell ref="J7:L7"/>
    <mergeCell ref="A10:L10"/>
  </mergeCells>
  <pageMargins left="0.7" right="0.7" top="0.75" bottom="0.75" header="0.3" footer="0.3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IrinaD</cp:lastModifiedBy>
  <dcterms:created xsi:type="dcterms:W3CDTF">2025-04-14T08:40:37Z</dcterms:created>
  <dcterms:modified xsi:type="dcterms:W3CDTF">2025-05-20T06:30:58Z</dcterms:modified>
</cp:coreProperties>
</file>