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Безвозмезные'!$16:$16</definedName>
    <definedName name="_xlnm.Print_Area" localSheetId="0">'Приложение № 2 Безвозмезные'!$A$1:$K$61</definedName>
  </definedNames>
  <calcPr calcId="124519"/>
</workbook>
</file>

<file path=xl/calcChain.xml><?xml version="1.0" encoding="utf-8"?>
<calcChain xmlns="http://schemas.openxmlformats.org/spreadsheetml/2006/main">
  <c r="I44" i="2"/>
  <c r="I24" l="1"/>
  <c r="I59" l="1"/>
  <c r="I35" l="1"/>
  <c r="I37"/>
  <c r="J37"/>
  <c r="K37"/>
  <c r="I56" l="1"/>
  <c r="J57" l="1"/>
  <c r="K57"/>
  <c r="I57"/>
  <c r="I20"/>
  <c r="K22"/>
  <c r="J22"/>
  <c r="I22"/>
  <c r="J33"/>
  <c r="K33"/>
  <c r="I33"/>
  <c r="K39"/>
  <c r="J39"/>
  <c r="I39"/>
  <c r="K31"/>
  <c r="J31"/>
  <c r="I31"/>
  <c r="K29"/>
  <c r="J29"/>
  <c r="I29"/>
  <c r="K27"/>
  <c r="J27"/>
  <c r="I27"/>
  <c r="K43"/>
  <c r="J43"/>
  <c r="I43"/>
  <c r="I19" l="1"/>
  <c r="I26"/>
  <c r="J26"/>
  <c r="K26"/>
  <c r="K20"/>
  <c r="K19" s="1"/>
  <c r="J20"/>
  <c r="J19" s="1"/>
  <c r="I46" l="1"/>
  <c r="I50"/>
  <c r="I52"/>
  <c r="I55"/>
  <c r="I54" s="1"/>
  <c r="K52" l="1"/>
  <c r="J52"/>
  <c r="K55" l="1"/>
  <c r="K54" s="1"/>
  <c r="J55"/>
  <c r="J54" s="1"/>
  <c r="K50"/>
  <c r="J50"/>
  <c r="K48"/>
  <c r="J48"/>
  <c r="I48"/>
  <c r="K46"/>
  <c r="J46"/>
  <c r="J45" l="1"/>
  <c r="K45"/>
  <c r="K18" s="1"/>
  <c r="I45"/>
  <c r="I18" s="1"/>
  <c r="J18" l="1"/>
  <c r="J17" s="1"/>
  <c r="I17"/>
  <c r="K17"/>
</calcChain>
</file>

<file path=xl/sharedStrings.xml><?xml version="1.0" encoding="utf-8"?>
<sst xmlns="http://schemas.openxmlformats.org/spreadsheetml/2006/main" count="342" uniqueCount="100">
  <si>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</si>
  <si>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</si>
  <si>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</si>
  <si>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</si>
  <si>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</si>
  <si>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</si>
  <si>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</si>
  <si>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</si>
  <si>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</si>
  <si>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</si>
  <si>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</si>
  <si>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</si>
  <si>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</si>
  <si>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</si>
  <si>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</si>
  <si>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</si>
  <si>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</si>
  <si>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</si>
  <si>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</si>
  <si>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</si>
  <si>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</si>
  <si>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</si>
  <si>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</si>
  <si>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</si>
  <si>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</si>
  <si>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</si>
  <si>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</si>
  <si>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</si>
  <si>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</si>
  <si>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</si>
  <si>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</si>
  <si>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</si>
  <si>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</si>
  <si>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</si>
  <si>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</si>
  <si>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</si>
  <si>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</si>
  <si>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</si>
  <si>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</si>
  <si>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</si>
  <si>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</si>
  <si>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</si>
  <si>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</si>
  <si>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</si>
  <si>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</si>
  <si>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</si>
  <si>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</si>
  <si>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</si>
  <si>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</si>
  <si>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</si>
  <si>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</si>
  <si>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</si>
  <si>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</si>
  <si>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</si>
  <si>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</si>
  <si>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</si>
  <si>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</si>
  <si>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</si>
  <si>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</si>
  <si>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</si>
  <si>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</si>
  <si>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</si>
  <si>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</si>
  <si>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</si>
  <si>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</si>
  <si>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</si>
  <si>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</si>
  <si>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</si>
  <si>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</si>
  <si>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</si>
  <si>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</si>
  <si>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</si>
  <si>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</si>
  <si>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</si>
  <si>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</si>
  <si>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</si>
  <si>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</si>
  <si>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</si>
  <si>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</si>
  <si>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</si>
  <si>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</si>
  <si>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</si>
  <si>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</si>
  <si>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</si>
  <si>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</si>
  <si>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</si>
  <si>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</si>
  <si>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</si>
  <si>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</si>
  <si>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</si>
  <si>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</si>
  <si>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</si>
  <si>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</si>
  <si>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</si>
  <si>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</si>
  <si>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</si>
  <si>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</si>
  <si>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</si>
  <si>
    <t>Приложение № 1</t>
  </si>
  <si>
    <t>от 29.06.2023 № 32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</si>
</sst>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Alignment="1">
      <alignment horizontal="right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view="pageBreakPreview" topLeftCell="A73" zoomScale="80" zoomScaleSheetLayoutView="80" workbookViewId="0">
      <selection activeCell="A11" sqref="A11:K11"/>
    </sheetView>
  </sheetViews>
  <sheetFormatPr defaultRowHeight="18.7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>
      <c r="K1" s="25" t="s">
        <v>98</v>
      </c>
    </row>
    <row r="2" spans="1:11">
      <c r="I2" s="37"/>
      <c r="J2" s="37"/>
      <c r="K2" s="35" t="s">
        <v>46</v>
      </c>
    </row>
    <row r="3" spans="1:11" ht="36.75" customHeight="1">
      <c r="I3" s="38"/>
      <c r="J3" s="38"/>
      <c r="K3" s="36" t="s">
        <v>99</v>
      </c>
    </row>
    <row r="4" spans="1:11">
      <c r="A4" s="9"/>
      <c r="B4" s="9"/>
      <c r="C4" s="9"/>
      <c r="D4" s="9"/>
      <c r="E4" s="9"/>
      <c r="F4" s="9"/>
      <c r="G4" s="10"/>
      <c r="H4" s="10"/>
    </row>
    <row r="5" spans="1:11">
      <c r="A5" s="9"/>
      <c r="B5" s="6"/>
      <c r="C5" s="6"/>
      <c r="D5" s="6"/>
      <c r="E5" s="6"/>
      <c r="F5" s="6"/>
      <c r="G5" s="6"/>
      <c r="H5" s="6"/>
      <c r="I5" s="6"/>
      <c r="J5" s="6"/>
      <c r="K5" s="7" t="s">
        <v>42</v>
      </c>
    </row>
    <row r="6" spans="1:11">
      <c r="A6" s="9"/>
      <c r="B6" s="12"/>
      <c r="C6" s="12"/>
      <c r="D6" s="12"/>
      <c r="E6" s="12"/>
      <c r="F6" s="12"/>
      <c r="G6" s="12"/>
      <c r="H6" s="12"/>
      <c r="I6" s="12"/>
      <c r="J6" s="12"/>
      <c r="K6" s="7" t="s">
        <v>46</v>
      </c>
    </row>
    <row r="7" spans="1:11">
      <c r="A7" s="9"/>
      <c r="B7" s="12"/>
      <c r="C7" s="12"/>
      <c r="D7" s="12"/>
      <c r="E7" s="12"/>
      <c r="F7" s="12"/>
      <c r="G7" s="12"/>
      <c r="H7" s="12"/>
      <c r="I7" s="12"/>
      <c r="J7" s="12"/>
      <c r="K7" s="7" t="s">
        <v>47</v>
      </c>
    </row>
    <row r="8" spans="1:11">
      <c r="A8" s="9"/>
      <c r="B8" s="12"/>
      <c r="C8" s="12"/>
      <c r="D8" s="12"/>
      <c r="E8" s="12"/>
      <c r="F8" s="12"/>
      <c r="G8" s="12"/>
      <c r="H8" s="12"/>
      <c r="I8" s="12"/>
      <c r="J8" s="12"/>
      <c r="K8" s="7" t="s">
        <v>48</v>
      </c>
    </row>
    <row r="9" spans="1:11">
      <c r="A9" s="9"/>
      <c r="B9" s="13"/>
      <c r="C9" s="12"/>
      <c r="D9" s="12"/>
      <c r="E9" s="12"/>
      <c r="F9" s="12"/>
      <c r="G9" s="12"/>
      <c r="H9" s="12"/>
      <c r="I9" s="12"/>
      <c r="J9" s="12"/>
      <c r="K9" s="8" t="s">
        <v>53</v>
      </c>
    </row>
    <row r="10" spans="1:11">
      <c r="A10" s="14"/>
      <c r="B10" s="15"/>
      <c r="C10" s="15"/>
      <c r="D10" s="15"/>
      <c r="E10" s="15"/>
      <c r="F10" s="15"/>
      <c r="G10" s="15"/>
      <c r="H10" s="15"/>
      <c r="I10" s="15"/>
      <c r="J10" s="16"/>
      <c r="K10" s="16"/>
    </row>
    <row r="11" spans="1:11" ht="42" customHeight="1">
      <c r="A11" s="41" t="s">
        <v>44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ht="38.25" customHeight="1">
      <c r="A13" s="40" t="s">
        <v>17</v>
      </c>
      <c r="B13" s="39" t="s">
        <v>39</v>
      </c>
      <c r="C13" s="39"/>
      <c r="D13" s="39"/>
      <c r="E13" s="39"/>
      <c r="F13" s="39"/>
      <c r="G13" s="39"/>
      <c r="H13" s="39"/>
      <c r="I13" s="39" t="s">
        <v>11</v>
      </c>
      <c r="J13" s="39"/>
      <c r="K13" s="39"/>
    </row>
    <row r="14" spans="1:11" ht="38.25" customHeight="1">
      <c r="A14" s="39"/>
      <c r="B14" s="39" t="s">
        <v>30</v>
      </c>
      <c r="C14" s="39"/>
      <c r="D14" s="39"/>
      <c r="E14" s="39"/>
      <c r="F14" s="39"/>
      <c r="G14" s="39" t="s">
        <v>31</v>
      </c>
      <c r="H14" s="39"/>
      <c r="I14" s="39"/>
      <c r="J14" s="39"/>
      <c r="K14" s="39"/>
    </row>
    <row r="15" spans="1:11" ht="119.25" customHeight="1">
      <c r="A15" s="39"/>
      <c r="B15" s="3" t="s">
        <v>34</v>
      </c>
      <c r="C15" s="3" t="s">
        <v>35</v>
      </c>
      <c r="D15" s="3" t="s">
        <v>36</v>
      </c>
      <c r="E15" s="3" t="s">
        <v>37</v>
      </c>
      <c r="F15" s="3" t="s">
        <v>38</v>
      </c>
      <c r="G15" s="3" t="s">
        <v>32</v>
      </c>
      <c r="H15" s="3" t="s">
        <v>33</v>
      </c>
      <c r="I15" s="3" t="s">
        <v>41</v>
      </c>
      <c r="J15" s="3" t="s">
        <v>43</v>
      </c>
      <c r="K15" s="3" t="s">
        <v>45</v>
      </c>
    </row>
    <row r="16" spans="1:11" ht="20.25" customHeight="1">
      <c r="A16" s="3">
        <v>1</v>
      </c>
      <c r="B16" s="3">
        <v>2</v>
      </c>
      <c r="C16" s="3">
        <v>3</v>
      </c>
      <c r="D16" s="3">
        <v>4</v>
      </c>
      <c r="E16" s="3">
        <v>5</v>
      </c>
      <c r="F16" s="3">
        <v>6</v>
      </c>
      <c r="G16" s="3">
        <v>7</v>
      </c>
      <c r="H16" s="3">
        <v>8</v>
      </c>
      <c r="I16" s="3">
        <v>9</v>
      </c>
      <c r="J16" s="5">
        <v>10</v>
      </c>
      <c r="K16" s="5">
        <v>11</v>
      </c>
    </row>
    <row r="17" spans="1:11">
      <c r="A17" s="1" t="s">
        <v>10</v>
      </c>
      <c r="B17" s="21" t="s">
        <v>4</v>
      </c>
      <c r="C17" s="21" t="s">
        <v>5</v>
      </c>
      <c r="D17" s="21" t="s">
        <v>5</v>
      </c>
      <c r="E17" s="21" t="s">
        <v>6</v>
      </c>
      <c r="F17" s="21" t="s">
        <v>5</v>
      </c>
      <c r="G17" s="21" t="s">
        <v>0</v>
      </c>
      <c r="H17" s="2" t="s">
        <v>6</v>
      </c>
      <c r="I17" s="22">
        <f>I18</f>
        <v>907880655.90999997</v>
      </c>
      <c r="J17" s="23">
        <f>J18</f>
        <v>633349081.01999998</v>
      </c>
      <c r="K17" s="23">
        <f>K18</f>
        <v>599212027.26999998</v>
      </c>
    </row>
    <row r="18" spans="1:11" ht="56.25">
      <c r="A18" s="1" t="s">
        <v>50</v>
      </c>
      <c r="B18" s="21" t="s">
        <v>4</v>
      </c>
      <c r="C18" s="21" t="s">
        <v>3</v>
      </c>
      <c r="D18" s="21" t="s">
        <v>5</v>
      </c>
      <c r="E18" s="21" t="s">
        <v>6</v>
      </c>
      <c r="F18" s="21" t="s">
        <v>5</v>
      </c>
      <c r="G18" s="21" t="s">
        <v>0</v>
      </c>
      <c r="H18" s="2" t="s">
        <v>6</v>
      </c>
      <c r="I18" s="22">
        <f>I19+I26+I45+I54</f>
        <v>907880655.90999997</v>
      </c>
      <c r="J18" s="23">
        <f>J19+J26+J45+J54</f>
        <v>633349081.01999998</v>
      </c>
      <c r="K18" s="23">
        <f>K19+K26+K45+K54</f>
        <v>599212027.26999998</v>
      </c>
    </row>
    <row r="19" spans="1:11" ht="37.5">
      <c r="A19" s="17" t="s">
        <v>49</v>
      </c>
      <c r="B19" s="21" t="s">
        <v>4</v>
      </c>
      <c r="C19" s="21" t="s">
        <v>3</v>
      </c>
      <c r="D19" s="21">
        <v>10</v>
      </c>
      <c r="E19" s="21" t="s">
        <v>6</v>
      </c>
      <c r="F19" s="21" t="s">
        <v>5</v>
      </c>
      <c r="G19" s="21" t="s">
        <v>0</v>
      </c>
      <c r="H19" s="21">
        <v>150</v>
      </c>
      <c r="I19" s="22">
        <f>I20+I22+I24</f>
        <v>137402944.97999999</v>
      </c>
      <c r="J19" s="22">
        <f t="shared" ref="J19:K19" si="0">J20+J22</f>
        <v>41315825</v>
      </c>
      <c r="K19" s="22">
        <f t="shared" si="0"/>
        <v>56600772</v>
      </c>
    </row>
    <row r="20" spans="1:11">
      <c r="A20" s="17" t="s">
        <v>14</v>
      </c>
      <c r="B20" s="2">
        <v>2</v>
      </c>
      <c r="C20" s="2" t="s">
        <v>3</v>
      </c>
      <c r="D20" s="2" t="s">
        <v>23</v>
      </c>
      <c r="E20" s="2" t="s">
        <v>9</v>
      </c>
      <c r="F20" s="2" t="s">
        <v>5</v>
      </c>
      <c r="G20" s="2" t="s">
        <v>0</v>
      </c>
      <c r="H20" s="21">
        <v>150</v>
      </c>
      <c r="I20" s="22">
        <f t="shared" ref="I20:K20" si="1">I21</f>
        <v>97551821</v>
      </c>
      <c r="J20" s="23">
        <f t="shared" si="1"/>
        <v>41315825</v>
      </c>
      <c r="K20" s="23">
        <f t="shared" si="1"/>
        <v>56600772</v>
      </c>
    </row>
    <row r="21" spans="1:11" ht="56.25">
      <c r="A21" s="1" t="s">
        <v>40</v>
      </c>
      <c r="B21" s="21" t="s">
        <v>4</v>
      </c>
      <c r="C21" s="21" t="s">
        <v>3</v>
      </c>
      <c r="D21" s="21">
        <v>15</v>
      </c>
      <c r="E21" s="21" t="s">
        <v>9</v>
      </c>
      <c r="F21" s="21" t="s">
        <v>1</v>
      </c>
      <c r="G21" s="21" t="s">
        <v>0</v>
      </c>
      <c r="H21" s="21">
        <v>150</v>
      </c>
      <c r="I21" s="22">
        <v>97551821</v>
      </c>
      <c r="J21" s="23">
        <v>41315825</v>
      </c>
      <c r="K21" s="23">
        <v>56600772</v>
      </c>
    </row>
    <row r="22" spans="1:11" ht="56.25">
      <c r="A22" s="1" t="s">
        <v>79</v>
      </c>
      <c r="B22" s="2">
        <v>2</v>
      </c>
      <c r="C22" s="2" t="s">
        <v>3</v>
      </c>
      <c r="D22" s="2" t="s">
        <v>23</v>
      </c>
      <c r="E22" s="2" t="s">
        <v>80</v>
      </c>
      <c r="F22" s="2" t="s">
        <v>5</v>
      </c>
      <c r="G22" s="2" t="s">
        <v>0</v>
      </c>
      <c r="H22" s="2" t="s">
        <v>55</v>
      </c>
      <c r="I22" s="22">
        <f>I23</f>
        <v>8551839</v>
      </c>
      <c r="J22" s="22">
        <f>J23</f>
        <v>0</v>
      </c>
      <c r="K22" s="22">
        <f>K23</f>
        <v>0</v>
      </c>
    </row>
    <row r="23" spans="1:11" ht="56.25">
      <c r="A23" s="1" t="s">
        <v>78</v>
      </c>
      <c r="B23" s="2">
        <v>2</v>
      </c>
      <c r="C23" s="2" t="s">
        <v>3</v>
      </c>
      <c r="D23" s="2" t="s">
        <v>23</v>
      </c>
      <c r="E23" s="2" t="s">
        <v>80</v>
      </c>
      <c r="F23" s="2" t="s">
        <v>1</v>
      </c>
      <c r="G23" s="2" t="s">
        <v>0</v>
      </c>
      <c r="H23" s="2" t="s">
        <v>55</v>
      </c>
      <c r="I23" s="22">
        <v>8551839</v>
      </c>
      <c r="J23" s="23">
        <v>0</v>
      </c>
      <c r="K23" s="23">
        <v>0</v>
      </c>
    </row>
    <row r="24" spans="1:11" ht="37.5">
      <c r="A24" s="1" t="s">
        <v>97</v>
      </c>
      <c r="B24" s="2" t="s">
        <v>4</v>
      </c>
      <c r="C24" s="2" t="s">
        <v>3</v>
      </c>
      <c r="D24" s="2" t="s">
        <v>96</v>
      </c>
      <c r="E24" s="2" t="s">
        <v>6</v>
      </c>
      <c r="F24" s="2" t="s">
        <v>5</v>
      </c>
      <c r="G24" s="2" t="s">
        <v>0</v>
      </c>
      <c r="H24" s="2" t="s">
        <v>55</v>
      </c>
      <c r="I24" s="22">
        <f>I25</f>
        <v>31299284.98</v>
      </c>
      <c r="J24" s="23">
        <v>0</v>
      </c>
      <c r="K24" s="23">
        <v>0</v>
      </c>
    </row>
    <row r="25" spans="1:11" ht="37.5">
      <c r="A25" s="1" t="s">
        <v>95</v>
      </c>
      <c r="B25" s="2" t="s">
        <v>4</v>
      </c>
      <c r="C25" s="2" t="s">
        <v>3</v>
      </c>
      <c r="D25" s="2" t="s">
        <v>96</v>
      </c>
      <c r="E25" s="2" t="s">
        <v>87</v>
      </c>
      <c r="F25" s="2" t="s">
        <v>1</v>
      </c>
      <c r="G25" s="2" t="s">
        <v>0</v>
      </c>
      <c r="H25" s="2" t="s">
        <v>55</v>
      </c>
      <c r="I25" s="22">
        <v>31299284.98</v>
      </c>
      <c r="J25" s="23">
        <v>0</v>
      </c>
      <c r="K25" s="23">
        <v>0</v>
      </c>
    </row>
    <row r="26" spans="1:11" ht="56.25">
      <c r="A26" s="1" t="s">
        <v>57</v>
      </c>
      <c r="B26" s="2" t="s">
        <v>4</v>
      </c>
      <c r="C26" s="2" t="s">
        <v>3</v>
      </c>
      <c r="D26" s="2" t="s">
        <v>58</v>
      </c>
      <c r="E26" s="2" t="s">
        <v>6</v>
      </c>
      <c r="F26" s="2" t="s">
        <v>5</v>
      </c>
      <c r="G26" s="2" t="s">
        <v>0</v>
      </c>
      <c r="H26" s="2" t="s">
        <v>55</v>
      </c>
      <c r="I26" s="22">
        <f>I27+I29+I31+I33+I37+I39+I43+I35+I41</f>
        <v>183760538.50999999</v>
      </c>
      <c r="J26" s="22">
        <f>J27+J29+J31+J33+J37+J39+J43</f>
        <v>83317963.210000008</v>
      </c>
      <c r="K26" s="22">
        <f>K27+K29+K31+K33+K37+K39+K43</f>
        <v>33921577.420000002</v>
      </c>
    </row>
    <row r="27" spans="1:11" ht="112.5">
      <c r="A27" s="1" t="s">
        <v>60</v>
      </c>
      <c r="B27" s="2" t="s">
        <v>4</v>
      </c>
      <c r="C27" s="2" t="s">
        <v>3</v>
      </c>
      <c r="D27" s="2" t="s">
        <v>61</v>
      </c>
      <c r="E27" s="2" t="s">
        <v>62</v>
      </c>
      <c r="F27" s="2" t="s">
        <v>5</v>
      </c>
      <c r="G27" s="2" t="s">
        <v>0</v>
      </c>
      <c r="H27" s="2" t="s">
        <v>55</v>
      </c>
      <c r="I27" s="22">
        <f>I28</f>
        <v>1769918.34</v>
      </c>
      <c r="J27" s="23">
        <f>J28</f>
        <v>0</v>
      </c>
      <c r="K27" s="23">
        <f>K28</f>
        <v>0</v>
      </c>
    </row>
    <row r="28" spans="1:11" ht="93.75">
      <c r="A28" s="1" t="s">
        <v>59</v>
      </c>
      <c r="B28" s="2" t="s">
        <v>4</v>
      </c>
      <c r="C28" s="2" t="s">
        <v>3</v>
      </c>
      <c r="D28" s="2" t="s">
        <v>61</v>
      </c>
      <c r="E28" s="2" t="s">
        <v>62</v>
      </c>
      <c r="F28" s="2" t="s">
        <v>1</v>
      </c>
      <c r="G28" s="2" t="s">
        <v>0</v>
      </c>
      <c r="H28" s="2" t="s">
        <v>55</v>
      </c>
      <c r="I28" s="22">
        <v>1769918.34</v>
      </c>
      <c r="J28" s="23">
        <v>0</v>
      </c>
      <c r="K28" s="23">
        <v>0</v>
      </c>
    </row>
    <row r="29" spans="1:11" ht="93.75">
      <c r="A29" s="1" t="s">
        <v>64</v>
      </c>
      <c r="B29" s="2" t="s">
        <v>4</v>
      </c>
      <c r="C29" s="2" t="s">
        <v>3</v>
      </c>
      <c r="D29" s="2" t="s">
        <v>61</v>
      </c>
      <c r="E29" s="2" t="s">
        <v>65</v>
      </c>
      <c r="F29" s="2" t="s">
        <v>5</v>
      </c>
      <c r="G29" s="2" t="s">
        <v>0</v>
      </c>
      <c r="H29" s="2" t="s">
        <v>55</v>
      </c>
      <c r="I29" s="22">
        <f>I30</f>
        <v>5236109.41</v>
      </c>
      <c r="J29" s="23">
        <f>J30</f>
        <v>5161662.21</v>
      </c>
      <c r="K29" s="23">
        <f>K30</f>
        <v>5161662.21</v>
      </c>
    </row>
    <row r="30" spans="1:11" ht="112.5">
      <c r="A30" s="1" t="s">
        <v>63</v>
      </c>
      <c r="B30" s="2" t="s">
        <v>4</v>
      </c>
      <c r="C30" s="2" t="s">
        <v>3</v>
      </c>
      <c r="D30" s="2" t="s">
        <v>61</v>
      </c>
      <c r="E30" s="2" t="s">
        <v>65</v>
      </c>
      <c r="F30" s="2" t="s">
        <v>1</v>
      </c>
      <c r="G30" s="2" t="s">
        <v>0</v>
      </c>
      <c r="H30" s="2" t="s">
        <v>55</v>
      </c>
      <c r="I30" s="22">
        <v>5236109.41</v>
      </c>
      <c r="J30" s="23">
        <v>5161662.21</v>
      </c>
      <c r="K30" s="23">
        <v>5161662.21</v>
      </c>
    </row>
    <row r="31" spans="1:11" ht="93.75">
      <c r="A31" s="1" t="s">
        <v>67</v>
      </c>
      <c r="B31" s="2" t="s">
        <v>4</v>
      </c>
      <c r="C31" s="2" t="s">
        <v>3</v>
      </c>
      <c r="D31" s="2" t="s">
        <v>61</v>
      </c>
      <c r="E31" s="2" t="s">
        <v>68</v>
      </c>
      <c r="F31" s="2" t="s">
        <v>5</v>
      </c>
      <c r="G31" s="2" t="s">
        <v>0</v>
      </c>
      <c r="H31" s="2" t="s">
        <v>55</v>
      </c>
      <c r="I31" s="22">
        <f>I32</f>
        <v>30095487</v>
      </c>
      <c r="J31" s="23">
        <f>J32</f>
        <v>30095487</v>
      </c>
      <c r="K31" s="23">
        <f>K32</f>
        <v>28759915.210000001</v>
      </c>
    </row>
    <row r="32" spans="1:11" ht="112.5">
      <c r="A32" s="1" t="s">
        <v>66</v>
      </c>
      <c r="B32" s="2" t="s">
        <v>4</v>
      </c>
      <c r="C32" s="2" t="s">
        <v>3</v>
      </c>
      <c r="D32" s="2" t="s">
        <v>61</v>
      </c>
      <c r="E32" s="2" t="s">
        <v>68</v>
      </c>
      <c r="F32" s="2" t="s">
        <v>1</v>
      </c>
      <c r="G32" s="2" t="s">
        <v>0</v>
      </c>
      <c r="H32" s="2" t="s">
        <v>55</v>
      </c>
      <c r="I32" s="22">
        <v>30095487</v>
      </c>
      <c r="J32" s="23">
        <v>30095487</v>
      </c>
      <c r="K32" s="23">
        <v>28759915.210000001</v>
      </c>
    </row>
    <row r="33" spans="1:11" ht="75">
      <c r="A33" s="1" t="s">
        <v>76</v>
      </c>
      <c r="B33" s="2" t="s">
        <v>4</v>
      </c>
      <c r="C33" s="2" t="s">
        <v>3</v>
      </c>
      <c r="D33" s="2" t="s">
        <v>61</v>
      </c>
      <c r="E33" s="2" t="s">
        <v>77</v>
      </c>
      <c r="F33" s="2" t="s">
        <v>5</v>
      </c>
      <c r="G33" s="2" t="s">
        <v>0</v>
      </c>
      <c r="H33" s="2" t="s">
        <v>55</v>
      </c>
      <c r="I33" s="22">
        <f>I34</f>
        <v>1500000</v>
      </c>
      <c r="J33" s="22">
        <f t="shared" ref="J33:K33" si="2">J34</f>
        <v>0</v>
      </c>
      <c r="K33" s="22">
        <f t="shared" si="2"/>
        <v>0</v>
      </c>
    </row>
    <row r="34" spans="1:11" ht="93.75">
      <c r="A34" s="1" t="s">
        <v>75</v>
      </c>
      <c r="B34" s="2" t="s">
        <v>4</v>
      </c>
      <c r="C34" s="2" t="s">
        <v>3</v>
      </c>
      <c r="D34" s="2" t="s">
        <v>61</v>
      </c>
      <c r="E34" s="2" t="s">
        <v>77</v>
      </c>
      <c r="F34" s="2" t="s">
        <v>1</v>
      </c>
      <c r="G34" s="2" t="s">
        <v>0</v>
      </c>
      <c r="H34" s="2" t="s">
        <v>55</v>
      </c>
      <c r="I34" s="22">
        <v>1500000</v>
      </c>
      <c r="J34" s="23">
        <v>0</v>
      </c>
      <c r="K34" s="23">
        <v>0</v>
      </c>
    </row>
    <row r="35" spans="1:11" ht="56.25">
      <c r="A35" s="29" t="s">
        <v>89</v>
      </c>
      <c r="B35" s="2" t="s">
        <v>4</v>
      </c>
      <c r="C35" s="2" t="s">
        <v>3</v>
      </c>
      <c r="D35" s="2" t="s">
        <v>61</v>
      </c>
      <c r="E35" s="2" t="s">
        <v>90</v>
      </c>
      <c r="F35" s="2" t="s">
        <v>5</v>
      </c>
      <c r="G35" s="2" t="s">
        <v>0</v>
      </c>
      <c r="H35" s="30" t="s">
        <v>55</v>
      </c>
      <c r="I35" s="31">
        <f>I36</f>
        <v>1215422.8999999999</v>
      </c>
      <c r="J35" s="22">
        <v>0</v>
      </c>
      <c r="K35" s="34">
        <v>0</v>
      </c>
    </row>
    <row r="36" spans="1:11" ht="75">
      <c r="A36" s="29" t="s">
        <v>91</v>
      </c>
      <c r="B36" s="2" t="s">
        <v>4</v>
      </c>
      <c r="C36" s="2" t="s">
        <v>3</v>
      </c>
      <c r="D36" s="2" t="s">
        <v>61</v>
      </c>
      <c r="E36" s="2" t="s">
        <v>90</v>
      </c>
      <c r="F36" s="2" t="s">
        <v>1</v>
      </c>
      <c r="G36" s="2" t="s">
        <v>0</v>
      </c>
      <c r="H36" s="30" t="s">
        <v>55</v>
      </c>
      <c r="I36" s="31">
        <v>1215422.8999999999</v>
      </c>
      <c r="J36" s="22">
        <v>0</v>
      </c>
      <c r="K36" s="34">
        <v>0</v>
      </c>
    </row>
    <row r="37" spans="1:11" ht="56.25">
      <c r="A37" s="1" t="s">
        <v>70</v>
      </c>
      <c r="B37" s="2" t="s">
        <v>4</v>
      </c>
      <c r="C37" s="2" t="s">
        <v>3</v>
      </c>
      <c r="D37" s="2" t="s">
        <v>61</v>
      </c>
      <c r="E37" s="2" t="s">
        <v>71</v>
      </c>
      <c r="F37" s="2" t="s">
        <v>5</v>
      </c>
      <c r="G37" s="2" t="s">
        <v>0</v>
      </c>
      <c r="H37" s="2" t="s">
        <v>55</v>
      </c>
      <c r="I37" s="22">
        <f>I38</f>
        <v>14252283.189999999</v>
      </c>
      <c r="J37" s="23">
        <f>J38</f>
        <v>0</v>
      </c>
      <c r="K37" s="23">
        <f>K38</f>
        <v>0</v>
      </c>
    </row>
    <row r="38" spans="1:11" ht="56.25">
      <c r="A38" s="1" t="s">
        <v>69</v>
      </c>
      <c r="B38" s="2" t="s">
        <v>4</v>
      </c>
      <c r="C38" s="2" t="s">
        <v>3</v>
      </c>
      <c r="D38" s="2" t="s">
        <v>61</v>
      </c>
      <c r="E38" s="2" t="s">
        <v>71</v>
      </c>
      <c r="F38" s="2" t="s">
        <v>1</v>
      </c>
      <c r="G38" s="2" t="s">
        <v>0</v>
      </c>
      <c r="H38" s="2" t="s">
        <v>55</v>
      </c>
      <c r="I38" s="22">
        <v>14252283.189999999</v>
      </c>
      <c r="J38" s="23">
        <v>0</v>
      </c>
      <c r="K38" s="23">
        <v>0</v>
      </c>
    </row>
    <row r="39" spans="1:11" ht="37.5">
      <c r="A39" s="1" t="s">
        <v>73</v>
      </c>
      <c r="B39" s="2" t="s">
        <v>4</v>
      </c>
      <c r="C39" s="2" t="s">
        <v>3</v>
      </c>
      <c r="D39" s="2" t="s">
        <v>61</v>
      </c>
      <c r="E39" s="2" t="s">
        <v>74</v>
      </c>
      <c r="F39" s="2" t="s">
        <v>5</v>
      </c>
      <c r="G39" s="2" t="s">
        <v>0</v>
      </c>
      <c r="H39" s="2" t="s">
        <v>55</v>
      </c>
      <c r="I39" s="22">
        <f>I40</f>
        <v>346144.82</v>
      </c>
      <c r="J39" s="23">
        <f>J40</f>
        <v>0</v>
      </c>
      <c r="K39" s="23">
        <f>K40</f>
        <v>0</v>
      </c>
    </row>
    <row r="40" spans="1:11" ht="56.25">
      <c r="A40" s="1" t="s">
        <v>72</v>
      </c>
      <c r="B40" s="2" t="s">
        <v>4</v>
      </c>
      <c r="C40" s="2" t="s">
        <v>3</v>
      </c>
      <c r="D40" s="2" t="s">
        <v>61</v>
      </c>
      <c r="E40" s="2" t="s">
        <v>74</v>
      </c>
      <c r="F40" s="2" t="s">
        <v>1</v>
      </c>
      <c r="G40" s="2" t="s">
        <v>0</v>
      </c>
      <c r="H40" s="2" t="s">
        <v>55</v>
      </c>
      <c r="I40" s="22">
        <v>346144.82</v>
      </c>
      <c r="J40" s="23">
        <v>0</v>
      </c>
      <c r="K40" s="23">
        <v>0</v>
      </c>
    </row>
    <row r="41" spans="1:11" ht="37.5">
      <c r="A41" s="33" t="s">
        <v>94</v>
      </c>
      <c r="B41" s="2" t="s">
        <v>4</v>
      </c>
      <c r="C41" s="2" t="s">
        <v>3</v>
      </c>
      <c r="D41" s="2" t="s">
        <v>61</v>
      </c>
      <c r="E41" s="2" t="s">
        <v>92</v>
      </c>
      <c r="F41" s="2" t="s">
        <v>5</v>
      </c>
      <c r="G41" s="2" t="s">
        <v>0</v>
      </c>
      <c r="H41" s="2" t="s">
        <v>55</v>
      </c>
      <c r="I41" s="22">
        <v>343000</v>
      </c>
      <c r="J41" s="23">
        <v>0</v>
      </c>
      <c r="K41" s="23">
        <v>0</v>
      </c>
    </row>
    <row r="42" spans="1:11" ht="56.25">
      <c r="A42" s="32" t="s">
        <v>93</v>
      </c>
      <c r="B42" s="2" t="s">
        <v>4</v>
      </c>
      <c r="C42" s="2" t="s">
        <v>3</v>
      </c>
      <c r="D42" s="2" t="s">
        <v>61</v>
      </c>
      <c r="E42" s="2" t="s">
        <v>92</v>
      </c>
      <c r="F42" s="2" t="s">
        <v>1</v>
      </c>
      <c r="G42" s="2" t="s">
        <v>0</v>
      </c>
      <c r="H42" s="2" t="s">
        <v>55</v>
      </c>
      <c r="I42" s="22">
        <v>343000</v>
      </c>
      <c r="J42" s="23">
        <v>0</v>
      </c>
      <c r="K42" s="23">
        <v>0</v>
      </c>
    </row>
    <row r="43" spans="1:11" ht="37.5">
      <c r="A43" s="1" t="s">
        <v>56</v>
      </c>
      <c r="B43" s="2">
        <v>2</v>
      </c>
      <c r="C43" s="2" t="s">
        <v>3</v>
      </c>
      <c r="D43" s="2">
        <v>29</v>
      </c>
      <c r="E43" s="2">
        <v>999</v>
      </c>
      <c r="F43" s="2" t="s">
        <v>5</v>
      </c>
      <c r="G43" s="2" t="s">
        <v>0</v>
      </c>
      <c r="H43" s="2" t="s">
        <v>55</v>
      </c>
      <c r="I43" s="22">
        <f>I44</f>
        <v>129002172.84999999</v>
      </c>
      <c r="J43" s="23">
        <f>J44</f>
        <v>48060814</v>
      </c>
      <c r="K43" s="23">
        <f>K44</f>
        <v>0</v>
      </c>
    </row>
    <row r="44" spans="1:11">
      <c r="A44" s="1" t="s">
        <v>54</v>
      </c>
      <c r="B44" s="2">
        <v>2</v>
      </c>
      <c r="C44" s="2" t="s">
        <v>3</v>
      </c>
      <c r="D44" s="2">
        <v>29</v>
      </c>
      <c r="E44" s="2">
        <v>999</v>
      </c>
      <c r="F44" s="2" t="s">
        <v>1</v>
      </c>
      <c r="G44" s="2" t="s">
        <v>0</v>
      </c>
      <c r="H44" s="2" t="s">
        <v>55</v>
      </c>
      <c r="I44" s="22">
        <f>121496764.85+7505408</f>
        <v>129002172.84999999</v>
      </c>
      <c r="J44" s="23">
        <v>48060814</v>
      </c>
      <c r="K44" s="23">
        <v>0</v>
      </c>
    </row>
    <row r="45" spans="1:11" ht="37.5">
      <c r="A45" s="18" t="s">
        <v>22</v>
      </c>
      <c r="B45" s="21" t="s">
        <v>4</v>
      </c>
      <c r="C45" s="21" t="s">
        <v>3</v>
      </c>
      <c r="D45" s="21">
        <v>30</v>
      </c>
      <c r="E45" s="21" t="s">
        <v>6</v>
      </c>
      <c r="F45" s="21" t="s">
        <v>5</v>
      </c>
      <c r="G45" s="21" t="s">
        <v>0</v>
      </c>
      <c r="H45" s="21">
        <v>150</v>
      </c>
      <c r="I45" s="22">
        <f>I46+I48+I50+I52</f>
        <v>530390909.59999996</v>
      </c>
      <c r="J45" s="23">
        <f>J46+J48+J50+J52</f>
        <v>482033406.81</v>
      </c>
      <c r="K45" s="23">
        <f>K46+K48+K50+K52</f>
        <v>482007791.84999996</v>
      </c>
    </row>
    <row r="46" spans="1:11" ht="56.25">
      <c r="A46" s="19" t="s">
        <v>15</v>
      </c>
      <c r="B46" s="2">
        <v>2</v>
      </c>
      <c r="C46" s="2" t="s">
        <v>3</v>
      </c>
      <c r="D46" s="2" t="s">
        <v>24</v>
      </c>
      <c r="E46" s="2" t="s">
        <v>2</v>
      </c>
      <c r="F46" s="2" t="s">
        <v>5</v>
      </c>
      <c r="G46" s="2" t="s">
        <v>0</v>
      </c>
      <c r="H46" s="21">
        <v>150</v>
      </c>
      <c r="I46" s="22">
        <f>I47</f>
        <v>494006764.27999997</v>
      </c>
      <c r="J46" s="23">
        <f>J47</f>
        <v>445649258.49000001</v>
      </c>
      <c r="K46" s="23">
        <f>K47</f>
        <v>445623585.88999999</v>
      </c>
    </row>
    <row r="47" spans="1:11" ht="56.25">
      <c r="A47" s="1" t="s">
        <v>12</v>
      </c>
      <c r="B47" s="21" t="s">
        <v>4</v>
      </c>
      <c r="C47" s="21" t="s">
        <v>3</v>
      </c>
      <c r="D47" s="21">
        <v>30</v>
      </c>
      <c r="E47" s="21" t="s">
        <v>2</v>
      </c>
      <c r="F47" s="21" t="s">
        <v>1</v>
      </c>
      <c r="G47" s="21" t="s">
        <v>0</v>
      </c>
      <c r="H47" s="21">
        <v>150</v>
      </c>
      <c r="I47" s="22">
        <v>494006764.27999997</v>
      </c>
      <c r="J47" s="23">
        <v>445649258.49000001</v>
      </c>
      <c r="K47" s="23">
        <v>445623585.88999999</v>
      </c>
    </row>
    <row r="48" spans="1:11" ht="93.75">
      <c r="A48" s="1" t="s">
        <v>51</v>
      </c>
      <c r="B48" s="2" t="s">
        <v>4</v>
      </c>
      <c r="C48" s="2" t="s">
        <v>3</v>
      </c>
      <c r="D48" s="2" t="s">
        <v>24</v>
      </c>
      <c r="E48" s="2" t="s">
        <v>21</v>
      </c>
      <c r="F48" s="2" t="s">
        <v>5</v>
      </c>
      <c r="G48" s="2" t="s">
        <v>0</v>
      </c>
      <c r="H48" s="21">
        <v>150</v>
      </c>
      <c r="I48" s="22">
        <f>I49</f>
        <v>34863308</v>
      </c>
      <c r="J48" s="23">
        <f>J49</f>
        <v>34863308</v>
      </c>
      <c r="K48" s="23">
        <f>K49</f>
        <v>34863308</v>
      </c>
    </row>
    <row r="49" spans="1:11" ht="93.75">
      <c r="A49" s="1" t="s">
        <v>52</v>
      </c>
      <c r="B49" s="2" t="s">
        <v>4</v>
      </c>
      <c r="C49" s="2" t="s">
        <v>3</v>
      </c>
      <c r="D49" s="2" t="s">
        <v>24</v>
      </c>
      <c r="E49" s="2" t="s">
        <v>21</v>
      </c>
      <c r="F49" s="2" t="s">
        <v>1</v>
      </c>
      <c r="G49" s="2" t="s">
        <v>0</v>
      </c>
      <c r="H49" s="21">
        <v>150</v>
      </c>
      <c r="I49" s="22">
        <v>34863308</v>
      </c>
      <c r="J49" s="23">
        <v>34863308</v>
      </c>
      <c r="K49" s="23">
        <v>34863308</v>
      </c>
    </row>
    <row r="50" spans="1:11" ht="93.75">
      <c r="A50" s="1" t="s">
        <v>20</v>
      </c>
      <c r="B50" s="2" t="s">
        <v>4</v>
      </c>
      <c r="C50" s="2" t="s">
        <v>3</v>
      </c>
      <c r="D50" s="2" t="s">
        <v>24</v>
      </c>
      <c r="E50" s="2" t="s">
        <v>18</v>
      </c>
      <c r="F50" s="2" t="s">
        <v>5</v>
      </c>
      <c r="G50" s="2" t="s">
        <v>0</v>
      </c>
      <c r="H50" s="21">
        <v>150</v>
      </c>
      <c r="I50" s="22">
        <f>I51</f>
        <v>1520765</v>
      </c>
      <c r="J50" s="23">
        <f>J51</f>
        <v>1520765</v>
      </c>
      <c r="K50" s="23">
        <f>K51</f>
        <v>1520765</v>
      </c>
    </row>
    <row r="51" spans="1:11" ht="93.75">
      <c r="A51" s="1" t="s">
        <v>19</v>
      </c>
      <c r="B51" s="2" t="s">
        <v>4</v>
      </c>
      <c r="C51" s="2" t="s">
        <v>3</v>
      </c>
      <c r="D51" s="2" t="s">
        <v>24</v>
      </c>
      <c r="E51" s="2" t="s">
        <v>18</v>
      </c>
      <c r="F51" s="2" t="s">
        <v>1</v>
      </c>
      <c r="G51" s="2" t="s">
        <v>0</v>
      </c>
      <c r="H51" s="21">
        <v>150</v>
      </c>
      <c r="I51" s="22">
        <v>1520765</v>
      </c>
      <c r="J51" s="23">
        <v>1520765</v>
      </c>
      <c r="K51" s="23">
        <v>1520765</v>
      </c>
    </row>
    <row r="52" spans="1:11" ht="75">
      <c r="A52" s="1" t="s">
        <v>26</v>
      </c>
      <c r="B52" s="2" t="s">
        <v>4</v>
      </c>
      <c r="C52" s="2" t="s">
        <v>3</v>
      </c>
      <c r="D52" s="2" t="s">
        <v>28</v>
      </c>
      <c r="E52" s="2" t="s">
        <v>29</v>
      </c>
      <c r="F52" s="2" t="s">
        <v>5</v>
      </c>
      <c r="G52" s="2" t="s">
        <v>0</v>
      </c>
      <c r="H52" s="21">
        <v>150</v>
      </c>
      <c r="I52" s="22">
        <f>I53</f>
        <v>72.319999999999993</v>
      </c>
      <c r="J52" s="23">
        <f>J53</f>
        <v>75.319999999999993</v>
      </c>
      <c r="K52" s="23">
        <f>K53</f>
        <v>132.96</v>
      </c>
    </row>
    <row r="53" spans="1:11" ht="75">
      <c r="A53" s="1" t="s">
        <v>27</v>
      </c>
      <c r="B53" s="2" t="s">
        <v>4</v>
      </c>
      <c r="C53" s="2" t="s">
        <v>3</v>
      </c>
      <c r="D53" s="2" t="s">
        <v>28</v>
      </c>
      <c r="E53" s="2" t="s">
        <v>29</v>
      </c>
      <c r="F53" s="2" t="s">
        <v>1</v>
      </c>
      <c r="G53" s="2" t="s">
        <v>0</v>
      </c>
      <c r="H53" s="21">
        <v>150</v>
      </c>
      <c r="I53" s="22">
        <v>72.319999999999993</v>
      </c>
      <c r="J53" s="23">
        <v>75.319999999999993</v>
      </c>
      <c r="K53" s="23">
        <v>132.96</v>
      </c>
    </row>
    <row r="54" spans="1:11">
      <c r="A54" s="18" t="s">
        <v>13</v>
      </c>
      <c r="B54" s="21" t="s">
        <v>4</v>
      </c>
      <c r="C54" s="21" t="s">
        <v>3</v>
      </c>
      <c r="D54" s="21">
        <v>40</v>
      </c>
      <c r="E54" s="21" t="s">
        <v>6</v>
      </c>
      <c r="F54" s="21" t="s">
        <v>5</v>
      </c>
      <c r="G54" s="21" t="s">
        <v>0</v>
      </c>
      <c r="H54" s="21">
        <v>150</v>
      </c>
      <c r="I54" s="22">
        <f>I55+I57+I59</f>
        <v>56326262.82</v>
      </c>
      <c r="J54" s="22">
        <f t="shared" ref="J54:K54" si="3">J55+J57</f>
        <v>26681886</v>
      </c>
      <c r="K54" s="22">
        <f t="shared" si="3"/>
        <v>26681886</v>
      </c>
    </row>
    <row r="55" spans="1:11" ht="75">
      <c r="A55" s="18" t="s">
        <v>16</v>
      </c>
      <c r="B55" s="2" t="s">
        <v>4</v>
      </c>
      <c r="C55" s="2" t="s">
        <v>3</v>
      </c>
      <c r="D55" s="2" t="s">
        <v>25</v>
      </c>
      <c r="E55" s="2" t="s">
        <v>7</v>
      </c>
      <c r="F55" s="2" t="s">
        <v>5</v>
      </c>
      <c r="G55" s="2" t="s">
        <v>0</v>
      </c>
      <c r="H55" s="21">
        <v>150</v>
      </c>
      <c r="I55" s="22">
        <f t="shared" ref="I55:K55" si="4">I56</f>
        <v>28541705.539999999</v>
      </c>
      <c r="J55" s="23">
        <f t="shared" si="4"/>
        <v>0</v>
      </c>
      <c r="K55" s="23">
        <f t="shared" si="4"/>
        <v>0</v>
      </c>
    </row>
    <row r="56" spans="1:11" ht="93.75">
      <c r="A56" s="1" t="s">
        <v>8</v>
      </c>
      <c r="B56" s="21" t="s">
        <v>4</v>
      </c>
      <c r="C56" s="21" t="s">
        <v>3</v>
      </c>
      <c r="D56" s="21">
        <v>40</v>
      </c>
      <c r="E56" s="21" t="s">
        <v>7</v>
      </c>
      <c r="F56" s="21" t="s">
        <v>1</v>
      </c>
      <c r="G56" s="21" t="s">
        <v>0</v>
      </c>
      <c r="H56" s="21">
        <v>150</v>
      </c>
      <c r="I56" s="22">
        <f>27022705.54+1519000</f>
        <v>28541705.539999999</v>
      </c>
      <c r="J56" s="23">
        <v>0</v>
      </c>
      <c r="K56" s="23">
        <v>0</v>
      </c>
    </row>
    <row r="57" spans="1:11" ht="168.75">
      <c r="A57" s="20" t="s">
        <v>82</v>
      </c>
      <c r="B57" s="24">
        <v>2</v>
      </c>
      <c r="C57" s="24" t="s">
        <v>3</v>
      </c>
      <c r="D57" s="24" t="s">
        <v>83</v>
      </c>
      <c r="E57" s="24" t="s">
        <v>84</v>
      </c>
      <c r="F57" s="24" t="s">
        <v>5</v>
      </c>
      <c r="G57" s="24" t="s">
        <v>0</v>
      </c>
      <c r="H57" s="24" t="s">
        <v>55</v>
      </c>
      <c r="I57" s="23">
        <f>I58</f>
        <v>26681886</v>
      </c>
      <c r="J57" s="23">
        <f t="shared" ref="J57:K57" si="5">J58</f>
        <v>26681886</v>
      </c>
      <c r="K57" s="23">
        <f t="shared" si="5"/>
        <v>26681886</v>
      </c>
    </row>
    <row r="58" spans="1:11" ht="168.75">
      <c r="A58" s="20" t="s">
        <v>81</v>
      </c>
      <c r="B58" s="24">
        <v>2</v>
      </c>
      <c r="C58" s="24" t="s">
        <v>3</v>
      </c>
      <c r="D58" s="24" t="s">
        <v>83</v>
      </c>
      <c r="E58" s="24" t="s">
        <v>84</v>
      </c>
      <c r="F58" s="24" t="s">
        <v>1</v>
      </c>
      <c r="G58" s="24" t="s">
        <v>0</v>
      </c>
      <c r="H58" s="24" t="s">
        <v>55</v>
      </c>
      <c r="I58" s="23">
        <v>26681886</v>
      </c>
      <c r="J58" s="23">
        <v>26681886</v>
      </c>
      <c r="K58" s="23">
        <v>26681886</v>
      </c>
    </row>
    <row r="59" spans="1:11" ht="56.25">
      <c r="A59" s="26" t="s">
        <v>85</v>
      </c>
      <c r="B59" s="27" t="s">
        <v>4</v>
      </c>
      <c r="C59" s="27" t="s">
        <v>3</v>
      </c>
      <c r="D59" s="27" t="s">
        <v>86</v>
      </c>
      <c r="E59" s="27" t="s">
        <v>87</v>
      </c>
      <c r="F59" s="27" t="s">
        <v>5</v>
      </c>
      <c r="G59" s="27" t="s">
        <v>0</v>
      </c>
      <c r="H59" s="27" t="s">
        <v>55</v>
      </c>
      <c r="I59" s="28">
        <f>I60</f>
        <v>1102671.28</v>
      </c>
      <c r="J59" s="28">
        <v>0</v>
      </c>
      <c r="K59" s="28">
        <v>0</v>
      </c>
    </row>
    <row r="60" spans="1:11" ht="56.25">
      <c r="A60" s="26" t="s">
        <v>88</v>
      </c>
      <c r="B60" s="27">
        <v>2</v>
      </c>
      <c r="C60" s="27" t="s">
        <v>3</v>
      </c>
      <c r="D60" s="27" t="s">
        <v>86</v>
      </c>
      <c r="E60" s="27" t="s">
        <v>87</v>
      </c>
      <c r="F60" s="27" t="s">
        <v>1</v>
      </c>
      <c r="G60" s="27" t="s">
        <v>0</v>
      </c>
      <c r="H60" s="27" t="s">
        <v>55</v>
      </c>
      <c r="I60" s="28">
        <v>1102671.28</v>
      </c>
      <c r="J60" s="28">
        <v>0</v>
      </c>
      <c r="K60" s="28">
        <v>0</v>
      </c>
    </row>
  </sheetData>
  <mergeCells count="6">
    <mergeCell ref="B14:F14"/>
    <mergeCell ref="A13:A15"/>
    <mergeCell ref="B13:H13"/>
    <mergeCell ref="G14:H14"/>
    <mergeCell ref="A11:K11"/>
    <mergeCell ref="I13:K14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2023-06-22T10:39:46Z</cp:lastPrinted>
  <dcterms:created xsi:type="dcterms:W3CDTF">2013-03-19T12:02:33Z</dcterms:created>
  <dcterms:modified xsi:type="dcterms:W3CDTF">2023-06-27T06:33:40Z</dcterms:modified>
</cp:coreProperties>
</file>